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<sst xmlns="http://schemas.openxmlformats.org/spreadsheetml/2006/main" count="400" uniqueCount="109">
  <si>
    <t>Dátum</t>
  </si>
  <si>
    <t>Meccs</t>
  </si>
  <si>
    <t>Eredmény</t>
  </si>
  <si>
    <t>Attila</t>
  </si>
  <si>
    <t>Füles</t>
  </si>
  <si>
    <t>Pityu</t>
  </si>
  <si>
    <t>Szilárd</t>
  </si>
  <si>
    <t>Vanyek</t>
  </si>
  <si>
    <t>Kovács</t>
  </si>
  <si>
    <t>31.05.02</t>
  </si>
  <si>
    <t>Franciaország</t>
  </si>
  <si>
    <t>Szenegál</t>
  </si>
  <si>
    <t>-</t>
  </si>
  <si>
    <t>01.06.02</t>
  </si>
  <si>
    <t>Irország</t>
  </si>
  <si>
    <t>Kamerun</t>
  </si>
  <si>
    <t>Uruguay</t>
  </si>
  <si>
    <t>Dánia</t>
  </si>
  <si>
    <t>Németország</t>
  </si>
  <si>
    <t>Szaud Arábia</t>
  </si>
  <si>
    <t>02.06.02</t>
  </si>
  <si>
    <t>Argentína</t>
  </si>
  <si>
    <t>Nigéria</t>
  </si>
  <si>
    <t>Paraguay</t>
  </si>
  <si>
    <t>Dél Afrika</t>
  </si>
  <si>
    <t>Anglia</t>
  </si>
  <si>
    <t>Svédország</t>
  </si>
  <si>
    <t>Spanyolország</t>
  </si>
  <si>
    <t>Szlovénia</t>
  </si>
  <si>
    <t>03.06.02</t>
  </si>
  <si>
    <t>Horvátország</t>
  </si>
  <si>
    <t>Mexikó</t>
  </si>
  <si>
    <t>Brazília</t>
  </si>
  <si>
    <t>Törökország</t>
  </si>
  <si>
    <t>Olaszország</t>
  </si>
  <si>
    <t>Ecuador</t>
  </si>
  <si>
    <t>04.06.02</t>
  </si>
  <si>
    <t>Kína</t>
  </si>
  <si>
    <t>Costa Rica</t>
  </si>
  <si>
    <t>Japán</t>
  </si>
  <si>
    <t>Belgium</t>
  </si>
  <si>
    <t>Korea</t>
  </si>
  <si>
    <t>Lengyelország</t>
  </si>
  <si>
    <t>05.06.02</t>
  </si>
  <si>
    <t>Oroszország</t>
  </si>
  <si>
    <t>Tunézia</t>
  </si>
  <si>
    <t>Egyesült Allamok</t>
  </si>
  <si>
    <t>Portugália</t>
  </si>
  <si>
    <t>06.06.02</t>
  </si>
  <si>
    <t>07.06.02</t>
  </si>
  <si>
    <t>08.06.02</t>
  </si>
  <si>
    <t>09.06.02</t>
  </si>
  <si>
    <t>10.06.02</t>
  </si>
  <si>
    <t>11.06.02</t>
  </si>
  <si>
    <t>12.06.02</t>
  </si>
  <si>
    <t>13.06.02</t>
  </si>
  <si>
    <t>Brazilia</t>
  </si>
  <si>
    <t>14.06.02</t>
  </si>
  <si>
    <t>15.06.02</t>
  </si>
  <si>
    <t>továbbjutó</t>
  </si>
  <si>
    <t>a</t>
  </si>
  <si>
    <t>b</t>
  </si>
  <si>
    <t>?</t>
  </si>
  <si>
    <t>16.06.02</t>
  </si>
  <si>
    <t>17.06.02</t>
  </si>
  <si>
    <t>18.06.02</t>
  </si>
  <si>
    <t>21.06.02</t>
  </si>
  <si>
    <t>22.06.02</t>
  </si>
  <si>
    <t>telitalalatok</t>
  </si>
  <si>
    <t>p</t>
  </si>
  <si>
    <t>w</t>
  </si>
  <si>
    <t>d</t>
  </si>
  <si>
    <t>l</t>
  </si>
  <si>
    <t>pts</t>
  </si>
  <si>
    <t>Dania</t>
  </si>
  <si>
    <t>Szenegal</t>
  </si>
  <si>
    <t>nemeto</t>
  </si>
  <si>
    <t>parag</t>
  </si>
  <si>
    <t>ok</t>
  </si>
  <si>
    <t>nemet</t>
  </si>
  <si>
    <t>mexiko</t>
  </si>
  <si>
    <t>usa</t>
  </si>
  <si>
    <t>Franciao</t>
  </si>
  <si>
    <t>spa</t>
  </si>
  <si>
    <t>irorszag</t>
  </si>
  <si>
    <t>olasz</t>
  </si>
  <si>
    <t>delkorea</t>
  </si>
  <si>
    <t>olaszo</t>
  </si>
  <si>
    <t>dania</t>
  </si>
  <si>
    <t>anglia</t>
  </si>
  <si>
    <t>angol</t>
  </si>
  <si>
    <t>brazil</t>
  </si>
  <si>
    <t>Spanyolo</t>
  </si>
  <si>
    <t>brazilia</t>
  </si>
  <si>
    <t>belgium</t>
  </si>
  <si>
    <t>svedo</t>
  </si>
  <si>
    <t>szenegal</t>
  </si>
  <si>
    <t>sved</t>
  </si>
  <si>
    <t>japan</t>
  </si>
  <si>
    <t>DelAfr</t>
  </si>
  <si>
    <t>toroko</t>
  </si>
  <si>
    <t>Szlovenia</t>
  </si>
  <si>
    <t>Japan</t>
  </si>
  <si>
    <t>Oroszo</t>
  </si>
  <si>
    <t>Tunezia</t>
  </si>
  <si>
    <t>Del Korea</t>
  </si>
  <si>
    <t>Portugalia</t>
  </si>
  <si>
    <t>USA</t>
  </si>
  <si>
    <t>Lengyelo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</si>
</sst>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5">
    <font>
      <sz val="10"/>
      <name val="Arial"/>
      <family val="0"/>
    </font>
    <font>
      <sz val="12"/>
      <name val="Comic Sans MS"/>
      <family val="4"/>
    </font>
    <font>
      <sz val="12"/>
      <color indexed="13"/>
      <name val="Comic Sans MS"/>
      <family val="4"/>
    </font>
    <font>
      <sz val="10"/>
      <name val="Comic Sans MS"/>
      <family val="4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 CE"/>
      <family val="2"/>
    </font>
    <font>
      <sz val="10"/>
      <color indexed="52"/>
      <name val="Arial CE"/>
      <family val="2"/>
    </font>
    <font>
      <sz val="10"/>
      <color indexed="9"/>
      <name val="Arial"/>
      <family val="2"/>
    </font>
    <font>
      <sz val="10"/>
      <color indexed="9"/>
      <name val="Arial CE"/>
      <family val="2"/>
    </font>
    <font>
      <sz val="6"/>
      <name val="Arial"/>
      <family val="2"/>
    </font>
    <font>
      <sz val="7"/>
      <name val="Arial"/>
      <family val="2"/>
    </font>
    <font>
      <sz val="12"/>
      <color indexed="52"/>
      <name val="Impact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  <xf numFmtId="164" fontId="0" fillId="3" borderId="3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/>
    </xf>
    <xf numFmtId="165" fontId="4" fillId="4" borderId="5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6" borderId="8" xfId="0" applyNumberFormat="1" applyFill="1" applyBorder="1" applyAlignment="1">
      <alignment/>
    </xf>
    <xf numFmtId="165" fontId="0" fillId="6" borderId="0" xfId="0" applyNumberFormat="1" applyFill="1" applyBorder="1" applyAlignment="1">
      <alignment/>
    </xf>
    <xf numFmtId="165" fontId="0" fillId="5" borderId="9" xfId="0" applyNumberFormat="1" applyFill="1" applyBorder="1" applyAlignment="1">
      <alignment/>
    </xf>
    <xf numFmtId="164" fontId="0" fillId="3" borderId="9" xfId="0" applyFont="1" applyFill="1" applyBorder="1" applyAlignment="1">
      <alignment/>
    </xf>
    <xf numFmtId="164" fontId="0" fillId="3" borderId="0" xfId="0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/>
    </xf>
    <xf numFmtId="165" fontId="4" fillId="4" borderId="0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5" fillId="5" borderId="0" xfId="0" applyNumberFormat="1" applyFont="1" applyFill="1" applyBorder="1" applyAlignment="1">
      <alignment/>
    </xf>
    <xf numFmtId="165" fontId="5" fillId="5" borderId="9" xfId="0" applyNumberFormat="1" applyFont="1" applyFill="1" applyBorder="1" applyAlignment="1">
      <alignment/>
    </xf>
    <xf numFmtId="164" fontId="3" fillId="3" borderId="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0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/>
    </xf>
    <xf numFmtId="165" fontId="0" fillId="5" borderId="3" xfId="0" applyNumberFormat="1" applyFill="1" applyBorder="1" applyAlignment="1">
      <alignment/>
    </xf>
    <xf numFmtId="165" fontId="0" fillId="5" borderId="5" xfId="0" applyNumberFormat="1" applyFill="1" applyBorder="1" applyAlignment="1">
      <alignment/>
    </xf>
    <xf numFmtId="165" fontId="0" fillId="0" borderId="5" xfId="0" applyNumberFormat="1" applyBorder="1" applyAlignment="1">
      <alignment/>
    </xf>
    <xf numFmtId="165" fontId="0" fillId="6" borderId="7" xfId="0" applyNumberFormat="1" applyFill="1" applyBorder="1" applyAlignment="1">
      <alignment/>
    </xf>
    <xf numFmtId="164" fontId="0" fillId="3" borderId="8" xfId="0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6" borderId="8" xfId="0" applyNumberFormat="1" applyFont="1" applyFill="1" applyBorder="1" applyAlignment="1">
      <alignment horizontal="right"/>
    </xf>
    <xf numFmtId="165" fontId="6" fillId="6" borderId="0" xfId="0" applyNumberFormat="1" applyFont="1" applyFill="1" applyBorder="1" applyAlignment="1">
      <alignment horizontal="right"/>
    </xf>
    <xf numFmtId="165" fontId="7" fillId="4" borderId="8" xfId="0" applyNumberFormat="1" applyFont="1" applyFill="1" applyBorder="1" applyAlignment="1">
      <alignment horizontal="right"/>
    </xf>
    <xf numFmtId="165" fontId="8" fillId="2" borderId="9" xfId="0" applyNumberFormat="1" applyFont="1" applyFill="1" applyBorder="1" applyAlignment="1">
      <alignment/>
    </xf>
    <xf numFmtId="165" fontId="0" fillId="7" borderId="0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8" borderId="8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 horizontal="right"/>
    </xf>
    <xf numFmtId="165" fontId="9" fillId="7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8" borderId="8" xfId="0" applyNumberFormat="1" applyFont="1" applyFill="1" applyBorder="1" applyAlignment="1">
      <alignment horizontal="right"/>
    </xf>
    <xf numFmtId="164" fontId="3" fillId="3" borderId="8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0" fillId="3" borderId="10" xfId="0" applyFont="1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/>
    </xf>
    <xf numFmtId="165" fontId="4" fillId="4" borderId="2" xfId="0" applyNumberFormat="1" applyFont="1" applyFill="1" applyBorder="1" applyAlignment="1">
      <alignment/>
    </xf>
    <xf numFmtId="165" fontId="6" fillId="5" borderId="10" xfId="0" applyNumberFormat="1" applyFont="1" applyFill="1" applyBorder="1" applyAlignment="1">
      <alignment horizontal="right"/>
    </xf>
    <xf numFmtId="165" fontId="6" fillId="5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6" borderId="2" xfId="0" applyNumberFormat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165" fontId="0" fillId="5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6" borderId="2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165" fontId="0" fillId="5" borderId="10" xfId="0" applyNumberFormat="1" applyFill="1" applyBorder="1" applyAlignment="1">
      <alignment/>
    </xf>
    <xf numFmtId="164" fontId="0" fillId="0" borderId="1" xfId="0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11" fillId="0" borderId="5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/>
    </xf>
    <xf numFmtId="165" fontId="11" fillId="0" borderId="0" xfId="0" applyNumberFormat="1" applyFont="1" applyFill="1" applyAlignment="1">
      <alignment/>
    </xf>
    <xf numFmtId="165" fontId="12" fillId="2" borderId="0" xfId="0" applyNumberFormat="1" applyFont="1" applyFill="1" applyAlignment="1">
      <alignment/>
    </xf>
    <xf numFmtId="165" fontId="0" fillId="0" borderId="0" xfId="0" applyNumberFormat="1" applyBorder="1" applyAlignment="1">
      <alignment horizontal="center"/>
    </xf>
    <xf numFmtId="165" fontId="12" fillId="0" borderId="0" xfId="0" applyNumberFormat="1" applyFont="1" applyAlignment="1">
      <alignment/>
    </xf>
    <xf numFmtId="164" fontId="0" fillId="9" borderId="0" xfId="0" applyFill="1" applyAlignment="1">
      <alignment/>
    </xf>
    <xf numFmtId="164" fontId="0" fillId="10" borderId="0" xfId="0" applyFont="1" applyFill="1" applyAlignment="1">
      <alignment/>
    </xf>
    <xf numFmtId="164" fontId="0" fillId="11" borderId="0" xfId="0" applyFont="1" applyFill="1" applyAlignment="1">
      <alignment/>
    </xf>
    <xf numFmtId="164" fontId="0" fillId="8" borderId="0" xfId="0" applyFill="1" applyAlignment="1">
      <alignment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4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86" zoomScaleNormal="86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8.57421875" style="0" customWidth="1"/>
    <col min="3" max="3" width="15.28125" style="0" customWidth="1"/>
    <col min="4" max="4" width="14.7109375" style="0" customWidth="1"/>
    <col min="5" max="5" width="2.00390625" style="2" customWidth="1"/>
    <col min="6" max="6" width="1.28515625" style="2" customWidth="1"/>
    <col min="7" max="7" width="2.00390625" style="2" customWidth="1"/>
    <col min="8" max="8" width="2.8515625" style="2" customWidth="1"/>
    <col min="9" max="9" width="3.140625" style="2" customWidth="1"/>
    <col min="10" max="12" width="0" style="2" hidden="1" customWidth="1"/>
    <col min="13" max="13" width="4.8515625" style="2" customWidth="1"/>
    <col min="14" max="14" width="0" style="2" hidden="1" customWidth="1"/>
    <col min="15" max="15" width="3.421875" style="2" customWidth="1"/>
    <col min="16" max="16" width="3.28125" style="2" customWidth="1"/>
    <col min="17" max="19" width="0" style="2" hidden="1" customWidth="1"/>
    <col min="20" max="20" width="3.8515625" style="2" customWidth="1"/>
    <col min="21" max="22" width="0" style="2" hidden="1" customWidth="1"/>
    <col min="23" max="23" width="3.00390625" style="2" customWidth="1"/>
    <col min="24" max="24" width="2.7109375" style="2" customWidth="1"/>
    <col min="25" max="27" width="0" style="2" hidden="1" customWidth="1"/>
    <col min="28" max="28" width="5.00390625" style="2" customWidth="1"/>
    <col min="29" max="29" width="0" style="2" hidden="1" customWidth="1"/>
    <col min="30" max="30" width="3.421875" style="2" customWidth="1"/>
    <col min="31" max="31" width="3.00390625" style="2" customWidth="1"/>
    <col min="32" max="34" width="0" style="2" hidden="1" customWidth="1"/>
    <col min="35" max="35" width="5.00390625" style="2" customWidth="1"/>
    <col min="36" max="36" width="0" style="2" hidden="1" customWidth="1"/>
    <col min="37" max="37" width="2.8515625" style="2" customWidth="1"/>
    <col min="38" max="38" width="3.421875" style="2" customWidth="1"/>
    <col min="39" max="41" width="0" style="2" hidden="1" customWidth="1"/>
    <col min="42" max="42" width="5.140625" style="2" customWidth="1"/>
    <col min="43" max="43" width="0" style="2" hidden="1" customWidth="1"/>
    <col min="44" max="44" width="2.8515625" style="2" customWidth="1"/>
    <col min="45" max="45" width="3.421875" style="2" customWidth="1"/>
    <col min="46" max="48" width="0" style="2" hidden="1" customWidth="1"/>
    <col min="49" max="49" width="5.140625" style="2" customWidth="1"/>
    <col min="50" max="50" width="0" style="2" hidden="1" customWidth="1"/>
    <col min="51" max="61" width="3.8515625" style="0" customWidth="1"/>
  </cols>
  <sheetData>
    <row r="1" spans="1:256" s="12" customFormat="1" ht="15">
      <c r="A1" s="3"/>
      <c r="B1" s="4" t="s">
        <v>0</v>
      </c>
      <c r="C1" s="4" t="s">
        <v>1</v>
      </c>
      <c r="D1" s="5" t="s">
        <v>2</v>
      </c>
      <c r="E1" s="5"/>
      <c r="F1" s="5"/>
      <c r="G1" s="6"/>
      <c r="H1" s="7" t="s">
        <v>3</v>
      </c>
      <c r="I1" s="7"/>
      <c r="J1" s="7"/>
      <c r="K1" s="7"/>
      <c r="L1" s="7"/>
      <c r="M1" s="7"/>
      <c r="N1" s="8"/>
      <c r="O1" s="9" t="s">
        <v>4</v>
      </c>
      <c r="P1" s="9"/>
      <c r="Q1" s="9"/>
      <c r="R1" s="9"/>
      <c r="S1" s="9"/>
      <c r="T1" s="9"/>
      <c r="U1" s="8"/>
      <c r="V1" s="10"/>
      <c r="W1" s="11" t="s">
        <v>5</v>
      </c>
      <c r="X1" s="11"/>
      <c r="Y1" s="11"/>
      <c r="Z1" s="11"/>
      <c r="AA1" s="11"/>
      <c r="AB1" s="11"/>
      <c r="AC1" s="10"/>
      <c r="AD1" s="11" t="s">
        <v>6</v>
      </c>
      <c r="AE1" s="11"/>
      <c r="AF1" s="11"/>
      <c r="AG1" s="11"/>
      <c r="AH1" s="11"/>
      <c r="AI1" s="11"/>
      <c r="AJ1" s="10"/>
      <c r="AK1" s="11" t="s">
        <v>7</v>
      </c>
      <c r="AL1" s="11"/>
      <c r="AM1" s="11"/>
      <c r="AN1" s="11"/>
      <c r="AO1" s="11"/>
      <c r="AP1" s="11"/>
      <c r="AQ1" s="10"/>
      <c r="AR1" s="11" t="s">
        <v>8</v>
      </c>
      <c r="AS1" s="11"/>
      <c r="AT1" s="11"/>
      <c r="AU1" s="11"/>
      <c r="AV1" s="11"/>
      <c r="AW1" s="11"/>
      <c r="AX1" s="8"/>
      <c r="IQ1"/>
      <c r="IR1"/>
      <c r="IS1"/>
      <c r="IT1"/>
      <c r="IU1"/>
      <c r="IV1"/>
    </row>
    <row r="2" spans="1:50" ht="12.75">
      <c r="A2" s="13">
        <v>1</v>
      </c>
      <c r="B2" s="14" t="s">
        <v>9</v>
      </c>
      <c r="C2" s="15" t="s">
        <v>10</v>
      </c>
      <c r="D2" s="15" t="s">
        <v>11</v>
      </c>
      <c r="E2" s="16">
        <v>0</v>
      </c>
      <c r="F2" s="17" t="s">
        <v>12</v>
      </c>
      <c r="G2" s="18">
        <v>1</v>
      </c>
      <c r="H2" s="19">
        <v>2</v>
      </c>
      <c r="I2" s="19">
        <v>0</v>
      </c>
      <c r="J2" s="20">
        <f>IF(($E2-$G2)=(H2-I2),1,0)</f>
        <v>0</v>
      </c>
      <c r="K2" s="20">
        <f>IF(SIGN($E2-$G2)=SIGN(H2-I2),1,0)</f>
        <v>0</v>
      </c>
      <c r="L2" s="20">
        <f>IF(($E2=H2),IF(($G2=I2),1,0),0)</f>
        <v>0</v>
      </c>
      <c r="M2" s="21">
        <f>IF(($E2=""),0,SUM(J2:L2))</f>
        <v>0</v>
      </c>
      <c r="N2" s="22">
        <f>+M2</f>
        <v>0</v>
      </c>
      <c r="O2" s="23">
        <v>3</v>
      </c>
      <c r="P2" s="19">
        <v>1</v>
      </c>
      <c r="Q2" s="20">
        <f>IF(($E2-$G2)=(O2-P2),1,0)</f>
        <v>0</v>
      </c>
      <c r="R2" s="20">
        <f>IF(SIGN($E2-$G2)=SIGN(O2-P2),1,0)</f>
        <v>0</v>
      </c>
      <c r="S2" s="20">
        <f>IF(($E2=O2),IF(($G2=P2),1,0),0)</f>
        <v>0</v>
      </c>
      <c r="T2" s="21">
        <f>IF(($E2=""),0,SUM(Q2:S2))</f>
        <v>0</v>
      </c>
      <c r="U2" s="22">
        <f>+T2</f>
        <v>0</v>
      </c>
      <c r="V2" s="22" t="e">
        <f>+#REF!</f>
        <v>#REF!</v>
      </c>
      <c r="W2" s="23">
        <v>3</v>
      </c>
      <c r="X2" s="19">
        <v>0</v>
      </c>
      <c r="Y2" s="20">
        <f>IF(($E2-$G2)=(W2-X2),1,0)</f>
        <v>0</v>
      </c>
      <c r="Z2" s="20">
        <f>IF(SIGN($E2-$G2)=SIGN(W2-X2),1,0)</f>
        <v>0</v>
      </c>
      <c r="AA2" s="20">
        <f>IF(($E2=W2),IF(($G2=X2),1,0),0)</f>
        <v>0</v>
      </c>
      <c r="AB2" s="21">
        <f>IF(($E2=""),0,SUM(Y2:AA2))</f>
        <v>0</v>
      </c>
      <c r="AC2" s="22">
        <f>+AB2</f>
        <v>0</v>
      </c>
      <c r="AD2" s="23">
        <v>2</v>
      </c>
      <c r="AE2" s="19">
        <v>0</v>
      </c>
      <c r="AF2" s="20">
        <f>IF(($E2-$G2)=(AD2-AE2),1,0)</f>
        <v>0</v>
      </c>
      <c r="AG2" s="20">
        <f>IF(SIGN($E2-$G2)=SIGN(AD2-AE2),1,0)</f>
        <v>0</v>
      </c>
      <c r="AH2" s="20">
        <f>IF(($E2=AD2),IF(($G2=AE2),1,0),0)</f>
        <v>0</v>
      </c>
      <c r="AI2" s="21">
        <f>IF(($E2=""),0,SUM(AF2:AH2))</f>
        <v>0</v>
      </c>
      <c r="AJ2" s="22">
        <f>+AI2</f>
        <v>0</v>
      </c>
      <c r="AK2" s="23">
        <v>1</v>
      </c>
      <c r="AL2" s="19">
        <v>0</v>
      </c>
      <c r="AM2" s="20">
        <f>IF(($E2-$G2)=(AK2-AL2),1,0)</f>
        <v>0</v>
      </c>
      <c r="AN2" s="20">
        <f>IF(SIGN($E2-$G2)=SIGN(AK2-AL2),1,0)</f>
        <v>0</v>
      </c>
      <c r="AO2" s="20">
        <f>IF(($E2=AK2),IF(($G2=AL2),1,0),0)</f>
        <v>0</v>
      </c>
      <c r="AP2" s="21">
        <f>IF(($E2=""),0,SUM(AM2:AO2))</f>
        <v>0</v>
      </c>
      <c r="AQ2" s="22">
        <f>+AP2</f>
        <v>0</v>
      </c>
      <c r="AR2" s="23">
        <v>1</v>
      </c>
      <c r="AS2" s="19">
        <v>0</v>
      </c>
      <c r="AT2" s="20">
        <f>IF(($E2-$G2)=(AR2-AS2),1,0)</f>
        <v>0</v>
      </c>
      <c r="AU2" s="20">
        <f>IF(SIGN($E2-$G2)=SIGN(AR2-AS2),1,0)</f>
        <v>0</v>
      </c>
      <c r="AV2" s="20">
        <f>IF(($E2=AR2),IF(($G2=AS2),1,0),0)</f>
        <v>0</v>
      </c>
      <c r="AW2" s="21">
        <f>IF(($E2=""),0,SUM(AT2:AV2))</f>
        <v>0</v>
      </c>
      <c r="AX2" s="22">
        <f>+AW2</f>
        <v>0</v>
      </c>
    </row>
    <row r="3" spans="1:50" ht="12.75">
      <c r="A3" s="13">
        <v>2</v>
      </c>
      <c r="B3" s="24" t="s">
        <v>13</v>
      </c>
      <c r="C3" s="25" t="s">
        <v>14</v>
      </c>
      <c r="D3" s="25" t="s">
        <v>15</v>
      </c>
      <c r="E3" s="26">
        <v>1</v>
      </c>
      <c r="F3" s="27" t="s">
        <v>12</v>
      </c>
      <c r="G3" s="28">
        <v>1</v>
      </c>
      <c r="H3" s="29">
        <v>1</v>
      </c>
      <c r="I3" s="29">
        <v>1</v>
      </c>
      <c r="J3" s="20">
        <f>IF(($E3-$G3)=(H3-I3),1,0)</f>
        <v>1</v>
      </c>
      <c r="K3" s="20">
        <f>IF(SIGN($E3-$G3)=SIGN(H3-I3),1,0)</f>
        <v>1</v>
      </c>
      <c r="L3" s="20">
        <f>IF(($E3=H3),IF(($G3=I3),1,0),0)</f>
        <v>1</v>
      </c>
      <c r="M3" s="21">
        <f>IF(($E3=""),0,SUM(J3:L3))</f>
        <v>3</v>
      </c>
      <c r="N3" s="22">
        <f>IF(($E3=""),0,+N2+M3)</f>
        <v>3</v>
      </c>
      <c r="O3" s="23">
        <v>0</v>
      </c>
      <c r="P3" s="19">
        <v>0</v>
      </c>
      <c r="Q3" s="20">
        <f>IF(($E3-$G3)=(O3-P3),1,0)</f>
        <v>1</v>
      </c>
      <c r="R3" s="20">
        <f>IF(SIGN($E3-$G3)=SIGN(O3-P3),1,0)</f>
        <v>1</v>
      </c>
      <c r="S3" s="20">
        <f>IF(($E3=O3),IF(($G3=P3),1,0),0)</f>
        <v>0</v>
      </c>
      <c r="T3" s="21">
        <f>IF(($E3=""),0,SUM(Q3:S3))</f>
        <v>2</v>
      </c>
      <c r="U3" s="22">
        <f>IF(($E3=""),0,+U2+T3)</f>
        <v>2</v>
      </c>
      <c r="V3" s="22" t="e">
        <f>IF(($E3=""),0,+V2+#REF!)</f>
        <v>#REF!</v>
      </c>
      <c r="W3" s="23">
        <v>0</v>
      </c>
      <c r="X3" s="19">
        <v>0</v>
      </c>
      <c r="Y3" s="20">
        <f>IF(($E3-$G3)=(W3-X3),1,0)</f>
        <v>1</v>
      </c>
      <c r="Z3" s="20">
        <f>IF(SIGN($E3-$G3)=SIGN(W3-X3),1,0)</f>
        <v>1</v>
      </c>
      <c r="AA3" s="20">
        <f>IF(($E3=W3),IF(($G3=X3),1,0),0)</f>
        <v>0</v>
      </c>
      <c r="AB3" s="21">
        <f>IF(($E3=""),0,SUM(Y3:AA3))</f>
        <v>2</v>
      </c>
      <c r="AC3" s="22">
        <f>IF(($E3=""),0,+AC2+AB3)</f>
        <v>2</v>
      </c>
      <c r="AD3" s="23">
        <v>2</v>
      </c>
      <c r="AE3" s="19">
        <v>1</v>
      </c>
      <c r="AF3" s="20">
        <f>IF(($E3-$G3)=(AD3-AE3),1,0)</f>
        <v>0</v>
      </c>
      <c r="AG3" s="20">
        <f>IF(SIGN($E3-$G3)=SIGN(AD3-AE3),1,0)</f>
        <v>0</v>
      </c>
      <c r="AH3" s="20">
        <f>IF(($E3=AD3),IF(($G3=AE3),1,0),0)</f>
        <v>0</v>
      </c>
      <c r="AI3" s="21">
        <f>IF(($E3=""),0,SUM(AF3:AH3))</f>
        <v>0</v>
      </c>
      <c r="AJ3" s="22">
        <f>IF(($E3=""),0,+AJ2+AI3)</f>
        <v>0</v>
      </c>
      <c r="AK3" s="30">
        <v>1</v>
      </c>
      <c r="AL3" s="29">
        <v>1</v>
      </c>
      <c r="AM3" s="20">
        <f>IF(($E3-$G3)=(AK3-AL3),1,0)</f>
        <v>1</v>
      </c>
      <c r="AN3" s="20">
        <f>IF(SIGN($E3-$G3)=SIGN(AK3-AL3),1,0)</f>
        <v>1</v>
      </c>
      <c r="AO3" s="20">
        <f>IF(($E3=AK3),IF(($G3=AL3),1,0),0)</f>
        <v>1</v>
      </c>
      <c r="AP3" s="21">
        <f>IF(($E3=""),0,SUM(AM3:AO3))</f>
        <v>3</v>
      </c>
      <c r="AQ3" s="22">
        <f>IF(($E3=""),0,+AQ2+AP3)</f>
        <v>3</v>
      </c>
      <c r="AR3" s="23">
        <v>0</v>
      </c>
      <c r="AS3" s="19">
        <v>0</v>
      </c>
      <c r="AT3" s="20">
        <f>IF(($E3-$G3)=(AR3-AS3),1,0)</f>
        <v>1</v>
      </c>
      <c r="AU3" s="20">
        <f>IF(SIGN($E3-$G3)=SIGN(AR3-AS3),1,0)</f>
        <v>1</v>
      </c>
      <c r="AV3" s="20">
        <f>IF(($E3=AR3),IF(($G3=AS3),1,0),0)</f>
        <v>0</v>
      </c>
      <c r="AW3" s="21">
        <f>IF(($E3=""),0,SUM(AT3:AV3))</f>
        <v>2</v>
      </c>
      <c r="AX3" s="22">
        <f>IF(($E3=""),0,+AX2+AW3)</f>
        <v>2</v>
      </c>
    </row>
    <row r="4" spans="1:50" ht="12.75">
      <c r="A4" s="13">
        <v>3</v>
      </c>
      <c r="B4" s="24" t="s">
        <v>13</v>
      </c>
      <c r="C4" s="25" t="s">
        <v>16</v>
      </c>
      <c r="D4" s="25" t="s">
        <v>17</v>
      </c>
      <c r="E4" s="26">
        <v>1</v>
      </c>
      <c r="F4" s="27" t="s">
        <v>12</v>
      </c>
      <c r="G4" s="28">
        <v>2</v>
      </c>
      <c r="H4" s="19">
        <v>2</v>
      </c>
      <c r="I4" s="19">
        <v>2</v>
      </c>
      <c r="J4" s="20">
        <f>IF(($E4-$G4)=(H4-I4),1,0)</f>
        <v>0</v>
      </c>
      <c r="K4" s="20">
        <f>IF(SIGN($E4-$G4)=SIGN(H4-I4),1,0)</f>
        <v>0</v>
      </c>
      <c r="L4" s="20">
        <f>IF(($E4=H4),IF(($G4=I4),1,0),0)</f>
        <v>0</v>
      </c>
      <c r="M4" s="21">
        <f>IF(($E4=""),0,SUM(J4:L4))</f>
        <v>0</v>
      </c>
      <c r="N4" s="22">
        <f>IF(($E4=""),0,+N3+M4)</f>
        <v>3</v>
      </c>
      <c r="O4" s="23">
        <v>2</v>
      </c>
      <c r="P4" s="19">
        <v>1</v>
      </c>
      <c r="Q4" s="20">
        <f>IF(($E4-$G4)=(O4-P4),1,0)</f>
        <v>0</v>
      </c>
      <c r="R4" s="20">
        <f>IF(SIGN($E4-$G4)=SIGN(O4-P4),1,0)</f>
        <v>0</v>
      </c>
      <c r="S4" s="20">
        <f>IF(($E4=O4),IF(($G4=P4),1,0),0)</f>
        <v>0</v>
      </c>
      <c r="T4" s="21">
        <f>IF(($E4=""),0,SUM(Q4:S4))</f>
        <v>0</v>
      </c>
      <c r="U4" s="22">
        <f>IF(($E4=""),0,+U3+T4)</f>
        <v>2</v>
      </c>
      <c r="V4" s="22" t="e">
        <f>IF(($E4=""),0,+V3+#REF!)</f>
        <v>#REF!</v>
      </c>
      <c r="W4" s="23">
        <v>2</v>
      </c>
      <c r="X4" s="19">
        <v>2</v>
      </c>
      <c r="Y4" s="20">
        <f>IF(($E4-$G4)=(W4-X4),1,0)</f>
        <v>0</v>
      </c>
      <c r="Z4" s="20">
        <f>IF(SIGN($E4-$G4)=SIGN(W4-X4),1,0)</f>
        <v>0</v>
      </c>
      <c r="AA4" s="20">
        <f>IF(($E4=W4),IF(($G4=X4),1,0),0)</f>
        <v>0</v>
      </c>
      <c r="AB4" s="21">
        <f>IF(($E4=""),0,SUM(Y4:AA4))</f>
        <v>0</v>
      </c>
      <c r="AC4" s="22">
        <f>IF(($E4=""),0,+AC3+AB4)</f>
        <v>2</v>
      </c>
      <c r="AD4" s="23">
        <v>0</v>
      </c>
      <c r="AE4" s="19">
        <v>1</v>
      </c>
      <c r="AF4" s="20">
        <f>IF(($E4-$G4)=(AD4-AE4),1,0)</f>
        <v>1</v>
      </c>
      <c r="AG4" s="20">
        <f>IF(SIGN($E4-$G4)=SIGN(AD4-AE4),1,0)</f>
        <v>1</v>
      </c>
      <c r="AH4" s="20">
        <f>IF(($E4=AD4),IF(($G4=AE4),1,0),0)</f>
        <v>0</v>
      </c>
      <c r="AI4" s="21">
        <f>IF(($E4=""),0,SUM(AF4:AH4))</f>
        <v>2</v>
      </c>
      <c r="AJ4" s="22">
        <f>IF(($E4=""),0,+AJ3+AI4)</f>
        <v>2</v>
      </c>
      <c r="AK4" s="23">
        <v>0</v>
      </c>
      <c r="AL4" s="19">
        <v>2</v>
      </c>
      <c r="AM4" s="20">
        <f>IF(($E4-$G4)=(AK4-AL4),1,0)</f>
        <v>0</v>
      </c>
      <c r="AN4" s="20">
        <f>IF(SIGN($E4-$G4)=SIGN(AK4-AL4),1,0)</f>
        <v>1</v>
      </c>
      <c r="AO4" s="20">
        <f>IF(($E4=AK4),IF(($G4=AL4),1,0),0)</f>
        <v>0</v>
      </c>
      <c r="AP4" s="21">
        <f>IF(($E4=""),0,SUM(AM4:AO4))</f>
        <v>1</v>
      </c>
      <c r="AQ4" s="22">
        <f>IF(($E4=""),0,+AQ3+AP4)</f>
        <v>4</v>
      </c>
      <c r="AR4" s="23">
        <v>1</v>
      </c>
      <c r="AS4" s="19">
        <v>1</v>
      </c>
      <c r="AT4" s="20">
        <f>IF(($E4-$G4)=(AR4-AS4),1,0)</f>
        <v>0</v>
      </c>
      <c r="AU4" s="20">
        <f>IF(SIGN($E4-$G4)=SIGN(AR4-AS4),1,0)</f>
        <v>0</v>
      </c>
      <c r="AV4" s="20">
        <f>IF(($E4=AR4),IF(($G4=AS4),1,0),0)</f>
        <v>0</v>
      </c>
      <c r="AW4" s="21">
        <f>IF(($E4=""),0,SUM(AT4:AV4))</f>
        <v>0</v>
      </c>
      <c r="AX4" s="22">
        <f>IF(($E4=""),0,+AX3+AW4)</f>
        <v>2</v>
      </c>
    </row>
    <row r="5" spans="1:50" ht="12.75">
      <c r="A5" s="13">
        <v>4</v>
      </c>
      <c r="B5" s="24" t="s">
        <v>13</v>
      </c>
      <c r="C5" s="25" t="s">
        <v>18</v>
      </c>
      <c r="D5" s="25" t="s">
        <v>19</v>
      </c>
      <c r="E5" s="26">
        <v>8</v>
      </c>
      <c r="F5" s="27" t="s">
        <v>12</v>
      </c>
      <c r="G5" s="28">
        <v>0</v>
      </c>
      <c r="H5" s="19">
        <v>3</v>
      </c>
      <c r="I5" s="19">
        <v>0</v>
      </c>
      <c r="J5" s="20">
        <f>IF(($E5-$G5)=(H5-I5),1,0)</f>
        <v>0</v>
      </c>
      <c r="K5" s="20">
        <f>IF(SIGN($E5-$G5)=SIGN(H5-I5),1,0)</f>
        <v>1</v>
      </c>
      <c r="L5" s="20">
        <f>IF(($E5=H5),IF(($G5=I5),1,0),0)</f>
        <v>0</v>
      </c>
      <c r="M5" s="21">
        <f>IF(($E5=""),0,SUM(J5:L5))</f>
        <v>1</v>
      </c>
      <c r="N5" s="22">
        <f>IF(($E5=""),0,+N4+M5)</f>
        <v>4</v>
      </c>
      <c r="O5" s="23">
        <v>5</v>
      </c>
      <c r="P5" s="19">
        <v>1</v>
      </c>
      <c r="Q5" s="20">
        <f>IF(($E5-$G5)=(O5-P5),1,0)</f>
        <v>0</v>
      </c>
      <c r="R5" s="20">
        <f>IF(SIGN($E5-$G5)=SIGN(O5-P5),1,0)</f>
        <v>1</v>
      </c>
      <c r="S5" s="20">
        <f>IF(($E5=O5),IF(($G5=P5),1,0),0)</f>
        <v>0</v>
      </c>
      <c r="T5" s="21">
        <f>IF(($E5=""),0,SUM(Q5:S5))</f>
        <v>1</v>
      </c>
      <c r="U5" s="22">
        <f>IF(($E5=""),0,+U4+T5)</f>
        <v>3</v>
      </c>
      <c r="V5" s="22" t="e">
        <f>IF(($E5=""),0,+V4+#REF!)</f>
        <v>#REF!</v>
      </c>
      <c r="W5" s="23">
        <v>3</v>
      </c>
      <c r="X5" s="19">
        <v>0</v>
      </c>
      <c r="Y5" s="20">
        <f>IF(($E5-$G5)=(W5-X5),1,0)</f>
        <v>0</v>
      </c>
      <c r="Z5" s="20">
        <f>IF(SIGN($E5-$G5)=SIGN(W5-X5),1,0)</f>
        <v>1</v>
      </c>
      <c r="AA5" s="20">
        <f>IF(($E5=W5),IF(($G5=X5),1,0),0)</f>
        <v>0</v>
      </c>
      <c r="AB5" s="21">
        <f>IF(($E5=""),0,SUM(Y5:AA5))</f>
        <v>1</v>
      </c>
      <c r="AC5" s="22">
        <f>IF(($E5=""),0,+AC4+AB5)</f>
        <v>3</v>
      </c>
      <c r="AD5" s="23">
        <v>4</v>
      </c>
      <c r="AE5" s="19">
        <v>0</v>
      </c>
      <c r="AF5" s="20">
        <f>IF(($E5-$G5)=(AD5-AE5),1,0)</f>
        <v>0</v>
      </c>
      <c r="AG5" s="20">
        <f>IF(SIGN($E5-$G5)=SIGN(AD5-AE5),1,0)</f>
        <v>1</v>
      </c>
      <c r="AH5" s="20">
        <f>IF(($E5=AD5),IF(($G5=AE5),1,0),0)</f>
        <v>0</v>
      </c>
      <c r="AI5" s="21">
        <f>IF(($E5=""),0,SUM(AF5:AH5))</f>
        <v>1</v>
      </c>
      <c r="AJ5" s="22">
        <f>IF(($E5=""),0,+AJ4+AI5)</f>
        <v>3</v>
      </c>
      <c r="AK5" s="23">
        <v>4</v>
      </c>
      <c r="AL5" s="19">
        <v>0</v>
      </c>
      <c r="AM5" s="20">
        <f>IF(($E5-$G5)=(AK5-AL5),1,0)</f>
        <v>0</v>
      </c>
      <c r="AN5" s="20">
        <f>IF(SIGN($E5-$G5)=SIGN(AK5-AL5),1,0)</f>
        <v>1</v>
      </c>
      <c r="AO5" s="20">
        <f>IF(($E5=AK5),IF(($G5=AL5),1,0),0)</f>
        <v>0</v>
      </c>
      <c r="AP5" s="21">
        <f>IF(($E5=""),0,SUM(AM5:AO5))</f>
        <v>1</v>
      </c>
      <c r="AQ5" s="22">
        <f>IF(($E5=""),0,+AQ4+AP5)</f>
        <v>5</v>
      </c>
      <c r="AR5" s="23">
        <v>1</v>
      </c>
      <c r="AS5" s="19">
        <v>0</v>
      </c>
      <c r="AT5" s="20">
        <f>IF(($E5-$G5)=(AR5-AS5),1,0)</f>
        <v>0</v>
      </c>
      <c r="AU5" s="20">
        <f>IF(SIGN($E5-$G5)=SIGN(AR5-AS5),1,0)</f>
        <v>1</v>
      </c>
      <c r="AV5" s="20">
        <f>IF(($E5=AR5),IF(($G5=AS5),1,0),0)</f>
        <v>0</v>
      </c>
      <c r="AW5" s="21">
        <f>IF(($E5=""),0,SUM(AT5:AV5))</f>
        <v>1</v>
      </c>
      <c r="AX5" s="22">
        <f>IF(($E5=""),0,+AX4+AW5)</f>
        <v>3</v>
      </c>
    </row>
    <row r="6" spans="1:50" ht="12.75">
      <c r="A6" s="13">
        <v>5</v>
      </c>
      <c r="B6" s="24" t="s">
        <v>20</v>
      </c>
      <c r="C6" s="25" t="s">
        <v>21</v>
      </c>
      <c r="D6" s="25" t="s">
        <v>22</v>
      </c>
      <c r="E6" s="26">
        <v>1</v>
      </c>
      <c r="F6" s="27" t="s">
        <v>12</v>
      </c>
      <c r="G6" s="28">
        <v>0</v>
      </c>
      <c r="H6" s="19">
        <v>3</v>
      </c>
      <c r="I6" s="19">
        <v>2</v>
      </c>
      <c r="J6" s="20">
        <f>IF(($E6-$G6)=(H6-I6),1,0)</f>
        <v>1</v>
      </c>
      <c r="K6" s="20">
        <f>IF(SIGN($E6-$G6)=SIGN(H6-I6),1,0)</f>
        <v>1</v>
      </c>
      <c r="L6" s="20">
        <f>IF(($E6=H6),IF(($G6=I6),1,0),0)</f>
        <v>0</v>
      </c>
      <c r="M6" s="21">
        <f>IF(($E6=""),0,SUM(J6:L6))</f>
        <v>2</v>
      </c>
      <c r="N6" s="22">
        <f>IF(($E6=""),0,+N5+M6)</f>
        <v>6</v>
      </c>
      <c r="O6" s="23">
        <v>1</v>
      </c>
      <c r="P6" s="19">
        <v>1</v>
      </c>
      <c r="Q6" s="20">
        <f>IF(($E6-$G6)=(O6-P6),1,0)</f>
        <v>0</v>
      </c>
      <c r="R6" s="20">
        <f>IF(SIGN($E6-$G6)=SIGN(O6-P6),1,0)</f>
        <v>0</v>
      </c>
      <c r="S6" s="20">
        <f>IF(($E6=O6),IF(($G6=P6),1,0),0)</f>
        <v>0</v>
      </c>
      <c r="T6" s="21">
        <f>IF(($E6=""),0,SUM(Q6:S6))</f>
        <v>0</v>
      </c>
      <c r="U6" s="22">
        <f>IF(($E6=""),0,+U5+T6)</f>
        <v>3</v>
      </c>
      <c r="V6" s="22" t="e">
        <f>IF(($E6=""),0,+V5+#REF!)</f>
        <v>#REF!</v>
      </c>
      <c r="W6" s="23">
        <v>1</v>
      </c>
      <c r="X6" s="19">
        <v>1</v>
      </c>
      <c r="Y6" s="20">
        <f>IF(($E6-$G6)=(W6-X6),1,0)</f>
        <v>0</v>
      </c>
      <c r="Z6" s="20">
        <f>IF(SIGN($E6-$G6)=SIGN(W6-X6),1,0)</f>
        <v>0</v>
      </c>
      <c r="AA6" s="20">
        <f>IF(($E6=W6),IF(($G6=X6),1,0),0)</f>
        <v>0</v>
      </c>
      <c r="AB6" s="21">
        <f>IF(($E6=""),0,SUM(Y6:AA6))</f>
        <v>0</v>
      </c>
      <c r="AC6" s="22">
        <f>IF(($E6=""),0,+AC5+AB6)</f>
        <v>3</v>
      </c>
      <c r="AD6" s="23">
        <v>1</v>
      </c>
      <c r="AE6" s="19">
        <v>1</v>
      </c>
      <c r="AF6" s="20">
        <f>IF(($E6-$G6)=(AD6-AE6),1,0)</f>
        <v>0</v>
      </c>
      <c r="AG6" s="20">
        <f>IF(SIGN($E6-$G6)=SIGN(AD6-AE6),1,0)</f>
        <v>0</v>
      </c>
      <c r="AH6" s="20">
        <f>IF(($E6=AD6),IF(($G6=AE6),1,0),0)</f>
        <v>0</v>
      </c>
      <c r="AI6" s="21">
        <f>IF(($E6=""),0,SUM(AF6:AH6))</f>
        <v>0</v>
      </c>
      <c r="AJ6" s="22">
        <f>IF(($E6=""),0,+AJ5+AI6)</f>
        <v>3</v>
      </c>
      <c r="AK6" s="23">
        <v>2</v>
      </c>
      <c r="AL6" s="19">
        <v>1</v>
      </c>
      <c r="AM6" s="20">
        <f>IF(($E6-$G6)=(AK6-AL6),1,0)</f>
        <v>1</v>
      </c>
      <c r="AN6" s="20">
        <f>IF(SIGN($E6-$G6)=SIGN(AK6-AL6),1,0)</f>
        <v>1</v>
      </c>
      <c r="AO6" s="20">
        <f>IF(($E6=AK6),IF(($G6=AL6),1,0),0)</f>
        <v>0</v>
      </c>
      <c r="AP6" s="21">
        <f>IF(($E6=""),0,SUM(AM6:AO6))</f>
        <v>2</v>
      </c>
      <c r="AQ6" s="22">
        <f>IF(($E6=""),0,+AQ5+AP6)</f>
        <v>7</v>
      </c>
      <c r="AR6" s="23">
        <v>1</v>
      </c>
      <c r="AS6" s="19">
        <v>1</v>
      </c>
      <c r="AT6" s="20">
        <f>IF(($E6-$G6)=(AR6-AS6),1,0)</f>
        <v>0</v>
      </c>
      <c r="AU6" s="20">
        <f>IF(SIGN($E6-$G6)=SIGN(AR6-AS6),1,0)</f>
        <v>0</v>
      </c>
      <c r="AV6" s="20">
        <f>IF(($E6=AR6),IF(($G6=AS6),1,0),0)</f>
        <v>0</v>
      </c>
      <c r="AW6" s="21">
        <f>IF(($E6=""),0,SUM(AT6:AV6))</f>
        <v>0</v>
      </c>
      <c r="AX6" s="22">
        <f>IF(($E6=""),0,+AX5+AW6)</f>
        <v>3</v>
      </c>
    </row>
    <row r="7" spans="1:50" ht="12.75">
      <c r="A7" s="13">
        <v>6</v>
      </c>
      <c r="B7" s="24" t="s">
        <v>20</v>
      </c>
      <c r="C7" s="25" t="s">
        <v>23</v>
      </c>
      <c r="D7" s="25" t="s">
        <v>24</v>
      </c>
      <c r="E7" s="26">
        <v>2</v>
      </c>
      <c r="F7" s="27" t="s">
        <v>12</v>
      </c>
      <c r="G7" s="28">
        <v>2</v>
      </c>
      <c r="H7" s="19">
        <v>0</v>
      </c>
      <c r="I7" s="19">
        <v>1</v>
      </c>
      <c r="J7" s="20">
        <f>IF(($E7-$G7)=(H7-I7),1,0)</f>
        <v>0</v>
      </c>
      <c r="K7" s="20">
        <f>IF(SIGN($E7-$G7)=SIGN(H7-I7),1,0)</f>
        <v>0</v>
      </c>
      <c r="L7" s="20">
        <f>IF(($E7=H7),IF(($G7=I7),1,0),0)</f>
        <v>0</v>
      </c>
      <c r="M7" s="21">
        <f>IF(($E7=""),0,SUM(J7:L7))</f>
        <v>0</v>
      </c>
      <c r="N7" s="22">
        <f>IF(($E7=""),0,+N6+M7)</f>
        <v>6</v>
      </c>
      <c r="O7" s="23">
        <v>2</v>
      </c>
      <c r="P7" s="19">
        <v>0</v>
      </c>
      <c r="Q7" s="20">
        <f>IF(($E7-$G7)=(O7-P7),1,0)</f>
        <v>0</v>
      </c>
      <c r="R7" s="20">
        <f>IF(SIGN($E7-$G7)=SIGN(O7-P7),1,0)</f>
        <v>0</v>
      </c>
      <c r="S7" s="20">
        <f>IF(($E7=O7),IF(($G7=P7),1,0),0)</f>
        <v>0</v>
      </c>
      <c r="T7" s="21">
        <f>IF(($E7=""),0,SUM(Q7:S7))</f>
        <v>0</v>
      </c>
      <c r="U7" s="22">
        <f>IF(($E7=""),0,+U6+T7)</f>
        <v>3</v>
      </c>
      <c r="V7" s="22" t="e">
        <f>IF(($E7=""),0,+V6+#REF!)</f>
        <v>#REF!</v>
      </c>
      <c r="W7" s="23">
        <v>2</v>
      </c>
      <c r="X7" s="19">
        <v>1</v>
      </c>
      <c r="Y7" s="20">
        <f>IF(($E7-$G7)=(W7-X7),1,0)</f>
        <v>0</v>
      </c>
      <c r="Z7" s="20">
        <f>IF(SIGN($E7-$G7)=SIGN(W7-X7),1,0)</f>
        <v>0</v>
      </c>
      <c r="AA7" s="20">
        <f>IF(($E7=W7),IF(($G7=X7),1,0),0)</f>
        <v>0</v>
      </c>
      <c r="AB7" s="21">
        <f>IF(($E7=""),0,SUM(Y7:AA7))</f>
        <v>0</v>
      </c>
      <c r="AC7" s="22">
        <f>IF(($E7=""),0,+AC6+AB7)</f>
        <v>3</v>
      </c>
      <c r="AD7" s="23">
        <v>0</v>
      </c>
      <c r="AE7" s="19">
        <v>0</v>
      </c>
      <c r="AF7" s="20">
        <f>IF(($E7-$G7)=(AD7-AE7),1,0)</f>
        <v>1</v>
      </c>
      <c r="AG7" s="20">
        <f>IF(SIGN($E7-$G7)=SIGN(AD7-AE7),1,0)</f>
        <v>1</v>
      </c>
      <c r="AH7" s="20">
        <f>IF(($E7=AD7),IF(($G7=AE7),1,0),0)</f>
        <v>0</v>
      </c>
      <c r="AI7" s="21">
        <f>IF(($E7=""),0,SUM(AF7:AH7))</f>
        <v>2</v>
      </c>
      <c r="AJ7" s="22">
        <f>IF(($E7=""),0,+AJ6+AI7)</f>
        <v>5</v>
      </c>
      <c r="AK7" s="23">
        <v>1</v>
      </c>
      <c r="AL7" s="19">
        <v>1</v>
      </c>
      <c r="AM7" s="20">
        <f>IF(($E7-$G7)=(AK7-AL7),1,0)</f>
        <v>1</v>
      </c>
      <c r="AN7" s="20">
        <f>IF(SIGN($E7-$G7)=SIGN(AK7-AL7),1,0)</f>
        <v>1</v>
      </c>
      <c r="AO7" s="20">
        <f>IF(($E7=AK7),IF(($G7=AL7),1,0),0)</f>
        <v>0</v>
      </c>
      <c r="AP7" s="21">
        <f>IF(($E7=""),0,SUM(AM7:AO7))</f>
        <v>2</v>
      </c>
      <c r="AQ7" s="22">
        <f>IF(($E7=""),0,+AQ6+AP7)</f>
        <v>9</v>
      </c>
      <c r="AR7" s="23">
        <v>1</v>
      </c>
      <c r="AS7" s="19">
        <v>0</v>
      </c>
      <c r="AT7" s="20">
        <f>IF(($E7-$G7)=(AR7-AS7),1,0)</f>
        <v>0</v>
      </c>
      <c r="AU7" s="20">
        <f>IF(SIGN($E7-$G7)=SIGN(AR7-AS7),1,0)</f>
        <v>0</v>
      </c>
      <c r="AV7" s="20">
        <f>IF(($E7=AR7),IF(($G7=AS7),1,0),0)</f>
        <v>0</v>
      </c>
      <c r="AW7" s="21">
        <f>IF(($E7=""),0,SUM(AT7:AV7))</f>
        <v>0</v>
      </c>
      <c r="AX7" s="22">
        <f>IF(($E7=""),0,+AX6+AW7)</f>
        <v>3</v>
      </c>
    </row>
    <row r="8" spans="1:50" ht="12.75">
      <c r="A8" s="13">
        <v>7</v>
      </c>
      <c r="B8" s="24" t="s">
        <v>20</v>
      </c>
      <c r="C8" s="25" t="s">
        <v>25</v>
      </c>
      <c r="D8" s="25" t="s">
        <v>26</v>
      </c>
      <c r="E8" s="26">
        <v>1</v>
      </c>
      <c r="F8" s="27" t="s">
        <v>12</v>
      </c>
      <c r="G8" s="28">
        <v>1</v>
      </c>
      <c r="H8" s="19">
        <v>2</v>
      </c>
      <c r="I8" s="19">
        <v>1</v>
      </c>
      <c r="J8" s="20">
        <f>IF(($E8-$G8)=(H8-I8),1,0)</f>
        <v>0</v>
      </c>
      <c r="K8" s="20">
        <f>IF(SIGN($E8-$G8)=SIGN(H8-I8),1,0)</f>
        <v>0</v>
      </c>
      <c r="L8" s="20">
        <f>IF(($E8=H8),IF(($G8=I8),1,0),0)</f>
        <v>0</v>
      </c>
      <c r="M8" s="21">
        <f>IF(($E8=""),0,SUM(J8:L8))</f>
        <v>0</v>
      </c>
      <c r="N8" s="22">
        <f>IF(($E8=""),0,+N7+M8)</f>
        <v>6</v>
      </c>
      <c r="O8" s="23">
        <v>1</v>
      </c>
      <c r="P8" s="19">
        <v>0</v>
      </c>
      <c r="Q8" s="20">
        <f>IF(($E8-$G8)=(O8-P8),1,0)</f>
        <v>0</v>
      </c>
      <c r="R8" s="20">
        <f>IF(SIGN($E8-$G8)=SIGN(O8-P8),1,0)</f>
        <v>0</v>
      </c>
      <c r="S8" s="20">
        <f>IF(($E8=O8),IF(($G8=P8),1,0),0)</f>
        <v>0</v>
      </c>
      <c r="T8" s="21">
        <f>IF(($E8=""),0,SUM(Q8:S8))</f>
        <v>0</v>
      </c>
      <c r="U8" s="22">
        <f>IF(($E8=""),0,+U7+T8)</f>
        <v>3</v>
      </c>
      <c r="V8" s="22" t="e">
        <f>IF(($E8=""),0,+V7+#REF!)</f>
        <v>#REF!</v>
      </c>
      <c r="W8" s="23">
        <v>1</v>
      </c>
      <c r="X8" s="19">
        <v>0</v>
      </c>
      <c r="Y8" s="20">
        <f>IF(($E8-$G8)=(W8-X8),1,0)</f>
        <v>0</v>
      </c>
      <c r="Z8" s="20">
        <f>IF(SIGN($E8-$G8)=SIGN(W8-X8),1,0)</f>
        <v>0</v>
      </c>
      <c r="AA8" s="20">
        <f>IF(($E8=W8),IF(($G8=X8),1,0),0)</f>
        <v>0</v>
      </c>
      <c r="AB8" s="21">
        <f>IF(($E8=""),0,SUM(Y8:AA8))</f>
        <v>0</v>
      </c>
      <c r="AC8" s="22">
        <f>IF(($E8=""),0,+AC7+AB8)</f>
        <v>3</v>
      </c>
      <c r="AD8" s="23">
        <v>3</v>
      </c>
      <c r="AE8" s="19">
        <v>1</v>
      </c>
      <c r="AF8" s="20">
        <f>IF(($E8-$G8)=(AD8-AE8),1,0)</f>
        <v>0</v>
      </c>
      <c r="AG8" s="20">
        <f>IF(SIGN($E8-$G8)=SIGN(AD8-AE8),1,0)</f>
        <v>0</v>
      </c>
      <c r="AH8" s="20">
        <f>IF(($E8=AD8),IF(($G8=AE8),1,0),0)</f>
        <v>0</v>
      </c>
      <c r="AI8" s="21">
        <f>IF(($E8=""),0,SUM(AF8:AH8))</f>
        <v>0</v>
      </c>
      <c r="AJ8" s="22">
        <f>IF(($E8=""),0,+AJ7+AI8)</f>
        <v>5</v>
      </c>
      <c r="AK8" s="23">
        <v>2</v>
      </c>
      <c r="AL8" s="19">
        <v>2</v>
      </c>
      <c r="AM8" s="20">
        <f>IF(($E8-$G8)=(AK8-AL8),1,0)</f>
        <v>1</v>
      </c>
      <c r="AN8" s="20">
        <f>IF(SIGN($E8-$G8)=SIGN(AK8-AL8),1,0)</f>
        <v>1</v>
      </c>
      <c r="AO8" s="20">
        <f>IF(($E8=AK8),IF(($G8=AL8),1,0),0)</f>
        <v>0</v>
      </c>
      <c r="AP8" s="21">
        <f>IF(($E8=""),0,SUM(AM8:AO8))</f>
        <v>2</v>
      </c>
      <c r="AQ8" s="22">
        <f>IF(($E8=""),0,+AQ7+AP8)</f>
        <v>11</v>
      </c>
      <c r="AR8" s="23">
        <v>0</v>
      </c>
      <c r="AS8" s="19">
        <v>0</v>
      </c>
      <c r="AT8" s="20">
        <f>IF(($E8-$G8)=(AR8-AS8),1,0)</f>
        <v>1</v>
      </c>
      <c r="AU8" s="20">
        <f>IF(SIGN($E8-$G8)=SIGN(AR8-AS8),1,0)</f>
        <v>1</v>
      </c>
      <c r="AV8" s="20">
        <f>IF(($E8=AR8),IF(($G8=AS8),1,0),0)</f>
        <v>0</v>
      </c>
      <c r="AW8" s="21">
        <f>IF(($E8=""),0,SUM(AT8:AV8))</f>
        <v>2</v>
      </c>
      <c r="AX8" s="22">
        <f>IF(($E8=""),0,+AX7+AW8)</f>
        <v>5</v>
      </c>
    </row>
    <row r="9" spans="1:50" ht="12.75">
      <c r="A9" s="13">
        <v>8</v>
      </c>
      <c r="B9" s="24" t="s">
        <v>20</v>
      </c>
      <c r="C9" s="25" t="s">
        <v>27</v>
      </c>
      <c r="D9" s="25" t="s">
        <v>28</v>
      </c>
      <c r="E9" s="26">
        <v>3</v>
      </c>
      <c r="F9" s="27" t="s">
        <v>12</v>
      </c>
      <c r="G9" s="28">
        <v>1</v>
      </c>
      <c r="H9" s="19">
        <v>2</v>
      </c>
      <c r="I9" s="19">
        <v>0</v>
      </c>
      <c r="J9" s="20">
        <f>IF(($E9-$G9)=(H9-I9),1,0)</f>
        <v>1</v>
      </c>
      <c r="K9" s="20">
        <f>IF(SIGN($E9-$G9)=SIGN(H9-I9),1,0)</f>
        <v>1</v>
      </c>
      <c r="L9" s="20">
        <f>IF(($E9=H9),IF(($G9=I9),1,0),0)</f>
        <v>0</v>
      </c>
      <c r="M9" s="21">
        <f>IF(($E9=""),0,SUM(J9:L9))</f>
        <v>2</v>
      </c>
      <c r="N9" s="22">
        <f>IF(($E9=""),0,+N8+M9)</f>
        <v>8</v>
      </c>
      <c r="O9" s="23">
        <v>2</v>
      </c>
      <c r="P9" s="19">
        <v>2</v>
      </c>
      <c r="Q9" s="20">
        <f>IF(($E9-$G9)=(O9-P9),1,0)</f>
        <v>0</v>
      </c>
      <c r="R9" s="20">
        <f>IF(SIGN($E9-$G9)=SIGN(O9-P9),1,0)</f>
        <v>0</v>
      </c>
      <c r="S9" s="20">
        <f>IF(($E9=O9),IF(($G9=P9),1,0),0)</f>
        <v>0</v>
      </c>
      <c r="T9" s="21">
        <f>IF(($E9=""),0,SUM(Q9:S9))</f>
        <v>0</v>
      </c>
      <c r="U9" s="22">
        <f>IF(($E9=""),0,+U8+T9)</f>
        <v>3</v>
      </c>
      <c r="V9" s="22" t="e">
        <f>IF(($E9=""),0,+V8+#REF!)</f>
        <v>#REF!</v>
      </c>
      <c r="W9" s="23">
        <v>1</v>
      </c>
      <c r="X9" s="19">
        <v>0</v>
      </c>
      <c r="Y9" s="20">
        <f>IF(($E9-$G9)=(W9-X9),1,0)</f>
        <v>0</v>
      </c>
      <c r="Z9" s="20">
        <f>IF(SIGN($E9-$G9)=SIGN(W9-X9),1,0)</f>
        <v>1</v>
      </c>
      <c r="AA9" s="20">
        <f>IF(($E9=W9),IF(($G9=X9),1,0),0)</f>
        <v>0</v>
      </c>
      <c r="AB9" s="21">
        <f>IF(($E9=""),0,SUM(Y9:AA9))</f>
        <v>1</v>
      </c>
      <c r="AC9" s="22">
        <f>IF(($E9=""),0,+AC8+AB9)</f>
        <v>4</v>
      </c>
      <c r="AD9" s="23">
        <v>0</v>
      </c>
      <c r="AE9" s="19">
        <v>0</v>
      </c>
      <c r="AF9" s="20">
        <f>IF(($E9-$G9)=(AD9-AE9),1,0)</f>
        <v>0</v>
      </c>
      <c r="AG9" s="20">
        <f>IF(SIGN($E9-$G9)=SIGN(AD9-AE9),1,0)</f>
        <v>0</v>
      </c>
      <c r="AH9" s="20">
        <f>IF(($E9=AD9),IF(($G9=AE9),1,0),0)</f>
        <v>0</v>
      </c>
      <c r="AI9" s="21">
        <f>IF(($E9=""),0,SUM(AF9:AH9))</f>
        <v>0</v>
      </c>
      <c r="AJ9" s="22">
        <f>IF(($E9=""),0,+AJ8+AI9)</f>
        <v>5</v>
      </c>
      <c r="AK9" s="23">
        <v>2</v>
      </c>
      <c r="AL9" s="19">
        <v>0</v>
      </c>
      <c r="AM9" s="20">
        <f>IF(($E9-$G9)=(AK9-AL9),1,0)</f>
        <v>1</v>
      </c>
      <c r="AN9" s="20">
        <f>IF(SIGN($E9-$G9)=SIGN(AK9-AL9),1,0)</f>
        <v>1</v>
      </c>
      <c r="AO9" s="20">
        <f>IF(($E9=AK9),IF(($G9=AL9),1,0),0)</f>
        <v>0</v>
      </c>
      <c r="AP9" s="21">
        <f>IF(($E9=""),0,SUM(AM9:AO9))</f>
        <v>2</v>
      </c>
      <c r="AQ9" s="22">
        <f>IF(($E9=""),0,+AQ8+AP9)</f>
        <v>13</v>
      </c>
      <c r="AR9" s="23">
        <v>2</v>
      </c>
      <c r="AS9" s="19">
        <v>0</v>
      </c>
      <c r="AT9" s="20">
        <f>IF(($E9-$G9)=(AR9-AS9),1,0)</f>
        <v>1</v>
      </c>
      <c r="AU9" s="20">
        <f>IF(SIGN($E9-$G9)=SIGN(AR9-AS9),1,0)</f>
        <v>1</v>
      </c>
      <c r="AV9" s="20">
        <f>IF(($E9=AR9),IF(($G9=AS9),1,0),0)</f>
        <v>0</v>
      </c>
      <c r="AW9" s="21">
        <f>IF(($E9=""),0,SUM(AT9:AV9))</f>
        <v>2</v>
      </c>
      <c r="AX9" s="22">
        <f>IF(($E9=""),0,+AX8+AW9)</f>
        <v>7</v>
      </c>
    </row>
    <row r="10" spans="1:50" ht="12.75">
      <c r="A10" s="13">
        <v>9</v>
      </c>
      <c r="B10" s="24" t="s">
        <v>29</v>
      </c>
      <c r="C10" s="25" t="s">
        <v>30</v>
      </c>
      <c r="D10" s="25" t="s">
        <v>31</v>
      </c>
      <c r="E10" s="26">
        <v>0</v>
      </c>
      <c r="F10" s="27" t="s">
        <v>12</v>
      </c>
      <c r="G10" s="28">
        <v>1</v>
      </c>
      <c r="H10" s="19">
        <v>2</v>
      </c>
      <c r="I10" s="19">
        <v>1</v>
      </c>
      <c r="J10" s="20">
        <f>IF(($E10-$G10)=(H10-I10),1,0)</f>
        <v>0</v>
      </c>
      <c r="K10" s="20">
        <f>IF(SIGN($E10-$G10)=SIGN(H10-I10),1,0)</f>
        <v>0</v>
      </c>
      <c r="L10" s="20">
        <f>IF(($E10=H10),IF(($G10=I10),1,0),0)</f>
        <v>0</v>
      </c>
      <c r="M10" s="21">
        <f>IF(($E10=""),0,SUM(J10:L10))</f>
        <v>0</v>
      </c>
      <c r="N10" s="22">
        <f>IF(($E10=""),0,+N9+M10)</f>
        <v>8</v>
      </c>
      <c r="O10" s="23">
        <v>1</v>
      </c>
      <c r="P10" s="19">
        <v>0</v>
      </c>
      <c r="Q10" s="20">
        <f>IF(($E10-$G10)=(O10-P10),1,0)</f>
        <v>0</v>
      </c>
      <c r="R10" s="20">
        <f>IF(SIGN($E10-$G10)=SIGN(O10-P10),1,0)</f>
        <v>0</v>
      </c>
      <c r="S10" s="20">
        <f>IF(($E10=O10),IF(($G10=P10),1,0),0)</f>
        <v>0</v>
      </c>
      <c r="T10" s="21">
        <f>IF(($E10=""),0,SUM(Q10:S10))</f>
        <v>0</v>
      </c>
      <c r="U10" s="22">
        <f>IF(($E10=""),0,+U9+T10)</f>
        <v>3</v>
      </c>
      <c r="V10" s="22" t="e">
        <f>IF(($E10=""),0,+V9+#REF!)</f>
        <v>#REF!</v>
      </c>
      <c r="W10" s="23">
        <v>2</v>
      </c>
      <c r="X10" s="19">
        <v>1</v>
      </c>
      <c r="Y10" s="20">
        <f>IF(($E10-$G10)=(W10-X10),1,0)</f>
        <v>0</v>
      </c>
      <c r="Z10" s="20">
        <f>IF(SIGN($E10-$G10)=SIGN(W10-X10),1,0)</f>
        <v>0</v>
      </c>
      <c r="AA10" s="20">
        <f>IF(($E10=W10),IF(($G10=X10),1,0),0)</f>
        <v>0</v>
      </c>
      <c r="AB10" s="21">
        <f>IF(($E10=""),0,SUM(Y10:AA10))</f>
        <v>0</v>
      </c>
      <c r="AC10" s="22">
        <f>IF(($E10=""),0,+AC9+AB10)</f>
        <v>4</v>
      </c>
      <c r="AD10" s="23">
        <v>1</v>
      </c>
      <c r="AE10" s="19">
        <v>0</v>
      </c>
      <c r="AF10" s="20">
        <f>IF(($E10-$G10)=(AD10-AE10),1,0)</f>
        <v>0</v>
      </c>
      <c r="AG10" s="20">
        <f>IF(SIGN($E10-$G10)=SIGN(AD10-AE10),1,0)</f>
        <v>0</v>
      </c>
      <c r="AH10" s="20">
        <f>IF(($E10=AD10),IF(($G10=AE10),1,0),0)</f>
        <v>0</v>
      </c>
      <c r="AI10" s="21">
        <f>IF(($E10=""),0,SUM(AF10:AH10))</f>
        <v>0</v>
      </c>
      <c r="AJ10" s="22">
        <f>IF(($E10=""),0,+AJ9+AI10)</f>
        <v>5</v>
      </c>
      <c r="AK10" s="23">
        <v>2</v>
      </c>
      <c r="AL10" s="19">
        <v>0</v>
      </c>
      <c r="AM10" s="20">
        <f>IF(($E10-$G10)=(AK10-AL10),1,0)</f>
        <v>0</v>
      </c>
      <c r="AN10" s="20">
        <f>IF(SIGN($E10-$G10)=SIGN(AK10-AL10),1,0)</f>
        <v>0</v>
      </c>
      <c r="AO10" s="20">
        <f>IF(($E10=AK10),IF(($G10=AL10),1,0),0)</f>
        <v>0</v>
      </c>
      <c r="AP10" s="21">
        <f>IF(($E10=""),0,SUM(AM10:AO10))</f>
        <v>0</v>
      </c>
      <c r="AQ10" s="22">
        <f>IF(($E10=""),0,+AQ9+AP10)</f>
        <v>13</v>
      </c>
      <c r="AR10" s="23">
        <v>2</v>
      </c>
      <c r="AS10" s="19">
        <v>1</v>
      </c>
      <c r="AT10" s="20">
        <f>IF(($E10-$G10)=(AR10-AS10),1,0)</f>
        <v>0</v>
      </c>
      <c r="AU10" s="20">
        <f>IF(SIGN($E10-$G10)=SIGN(AR10-AS10),1,0)</f>
        <v>0</v>
      </c>
      <c r="AV10" s="20">
        <f>IF(($E10=AR10),IF(($G10=AS10),1,0),0)</f>
        <v>0</v>
      </c>
      <c r="AW10" s="21">
        <f>IF(($E10=""),0,SUM(AT10:AV10))</f>
        <v>0</v>
      </c>
      <c r="AX10" s="22">
        <f>IF(($E10=""),0,+AX9+AW10)</f>
        <v>7</v>
      </c>
    </row>
    <row r="11" spans="1:50" ht="12.75">
      <c r="A11" s="13">
        <v>10</v>
      </c>
      <c r="B11" s="24" t="s">
        <v>29</v>
      </c>
      <c r="C11" s="25" t="s">
        <v>32</v>
      </c>
      <c r="D11" s="25" t="s">
        <v>33</v>
      </c>
      <c r="E11" s="26">
        <v>2</v>
      </c>
      <c r="F11" s="27" t="s">
        <v>12</v>
      </c>
      <c r="G11" s="28">
        <v>1</v>
      </c>
      <c r="H11" s="19">
        <v>3</v>
      </c>
      <c r="I11" s="19">
        <v>1</v>
      </c>
      <c r="J11" s="20">
        <f>IF(($E11-$G11)=(H11-I11),1,0)</f>
        <v>0</v>
      </c>
      <c r="K11" s="20">
        <f>IF(SIGN($E11-$G11)=SIGN(H11-I11),1,0)</f>
        <v>1</v>
      </c>
      <c r="L11" s="20">
        <f>IF(($E11=H11),IF(($G11=I11),1,0),0)</f>
        <v>0</v>
      </c>
      <c r="M11" s="21">
        <f>IF(($E11=""),0,SUM(J11:L11))</f>
        <v>1</v>
      </c>
      <c r="N11" s="22">
        <f>IF(($E11=""),0,+N10+M11)</f>
        <v>9</v>
      </c>
      <c r="O11" s="23">
        <v>3</v>
      </c>
      <c r="P11" s="19">
        <v>0</v>
      </c>
      <c r="Q11" s="20">
        <f>IF(($E11-$G11)=(O11-P11),1,0)</f>
        <v>0</v>
      </c>
      <c r="R11" s="20">
        <f>IF(SIGN($E11-$G11)=SIGN(O11-P11),1,0)</f>
        <v>1</v>
      </c>
      <c r="S11" s="20">
        <f>IF(($E11=O11),IF(($G11=P11),1,0),0)</f>
        <v>0</v>
      </c>
      <c r="T11" s="21">
        <f>IF(($E11=""),0,SUM(Q11:S11))</f>
        <v>1</v>
      </c>
      <c r="U11" s="22">
        <f>IF(($E11=""),0,+U10+T11)</f>
        <v>4</v>
      </c>
      <c r="V11" s="22" t="e">
        <f>IF(($E11=""),0,+V10+#REF!)</f>
        <v>#REF!</v>
      </c>
      <c r="W11" s="23">
        <v>2</v>
      </c>
      <c r="X11" s="19">
        <v>0</v>
      </c>
      <c r="Y11" s="20">
        <f>IF(($E11-$G11)=(W11-X11),1,0)</f>
        <v>0</v>
      </c>
      <c r="Z11" s="20">
        <f>IF(SIGN($E11-$G11)=SIGN(W11-X11),1,0)</f>
        <v>1</v>
      </c>
      <c r="AA11" s="20">
        <f>IF(($E11=W11),IF(($G11=X11),1,0),0)</f>
        <v>0</v>
      </c>
      <c r="AB11" s="21">
        <f>IF(($E11=""),0,SUM(Y11:AA11))</f>
        <v>1</v>
      </c>
      <c r="AC11" s="22">
        <f>IF(($E11=""),0,+AC10+AB11)</f>
        <v>5</v>
      </c>
      <c r="AD11" s="23">
        <v>4</v>
      </c>
      <c r="AE11" s="19">
        <v>1</v>
      </c>
      <c r="AF11" s="20">
        <f>IF(($E11-$G11)=(AD11-AE11),1,0)</f>
        <v>0</v>
      </c>
      <c r="AG11" s="20">
        <f>IF(SIGN($E11-$G11)=SIGN(AD11-AE11),1,0)</f>
        <v>1</v>
      </c>
      <c r="AH11" s="20">
        <f>IF(($E11=AD11),IF(($G11=AE11),1,0),0)</f>
        <v>0</v>
      </c>
      <c r="AI11" s="21">
        <f>IF(($E11=""),0,SUM(AF11:AH11))</f>
        <v>1</v>
      </c>
      <c r="AJ11" s="22">
        <f>IF(($E11=""),0,+AJ10+AI11)</f>
        <v>6</v>
      </c>
      <c r="AK11" s="23">
        <v>3</v>
      </c>
      <c r="AL11" s="19">
        <v>1</v>
      </c>
      <c r="AM11" s="20">
        <f>IF(($E11-$G11)=(AK11-AL11),1,0)</f>
        <v>0</v>
      </c>
      <c r="AN11" s="20">
        <f>IF(SIGN($E11-$G11)=SIGN(AK11-AL11),1,0)</f>
        <v>1</v>
      </c>
      <c r="AO11" s="20">
        <f>IF(($E11=AK11),IF(($G11=AL11),1,0),0)</f>
        <v>0</v>
      </c>
      <c r="AP11" s="21">
        <f>IF(($E11=""),0,SUM(AM11:AO11))</f>
        <v>1</v>
      </c>
      <c r="AQ11" s="22">
        <f>IF(($E11=""),0,+AQ10+AP11)</f>
        <v>14</v>
      </c>
      <c r="AR11" s="23">
        <v>1</v>
      </c>
      <c r="AS11" s="19">
        <v>1</v>
      </c>
      <c r="AT11" s="20">
        <f>IF(($E11-$G11)=(AR11-AS11),1,0)</f>
        <v>0</v>
      </c>
      <c r="AU11" s="20">
        <f>IF(SIGN($E11-$G11)=SIGN(AR11-AS11),1,0)</f>
        <v>0</v>
      </c>
      <c r="AV11" s="20">
        <f>IF(($E11=AR11),IF(($G11=AS11),1,0),0)</f>
        <v>0</v>
      </c>
      <c r="AW11" s="21">
        <f>IF(($E11=""),0,SUM(AT11:AV11))</f>
        <v>0</v>
      </c>
      <c r="AX11" s="22">
        <f>IF(($E11=""),0,+AX10+AW11)</f>
        <v>7</v>
      </c>
    </row>
    <row r="12" spans="1:50" ht="12.75">
      <c r="A12" s="13">
        <v>11</v>
      </c>
      <c r="B12" s="24" t="s">
        <v>29</v>
      </c>
      <c r="C12" s="25" t="s">
        <v>34</v>
      </c>
      <c r="D12" s="25" t="s">
        <v>35</v>
      </c>
      <c r="E12" s="26">
        <v>2</v>
      </c>
      <c r="F12" s="27" t="s">
        <v>12</v>
      </c>
      <c r="G12" s="28">
        <v>0</v>
      </c>
      <c r="H12" s="29">
        <v>2</v>
      </c>
      <c r="I12" s="29">
        <v>0</v>
      </c>
      <c r="J12" s="20">
        <f>IF(($E12-$G12)=(H12-I12),1,0)</f>
        <v>1</v>
      </c>
      <c r="K12" s="20">
        <f>IF(SIGN($E12-$G12)=SIGN(H12-I12),1,0)</f>
        <v>1</v>
      </c>
      <c r="L12" s="20">
        <f>IF(($E12=H12),IF(($G12=I12),1,0),0)</f>
        <v>1</v>
      </c>
      <c r="M12" s="21">
        <f>IF(($E12=""),0,SUM(J12:L12))</f>
        <v>3</v>
      </c>
      <c r="N12" s="22">
        <f>IF(($E12=""),0,+N11+M12)</f>
        <v>12</v>
      </c>
      <c r="O12" s="30">
        <v>2</v>
      </c>
      <c r="P12" s="29">
        <v>0</v>
      </c>
      <c r="Q12" s="20">
        <f>IF(($E12-$G12)=(O12-P12),1,0)</f>
        <v>1</v>
      </c>
      <c r="R12" s="20">
        <f>IF(SIGN($E12-$G12)=SIGN(O12-P12),1,0)</f>
        <v>1</v>
      </c>
      <c r="S12" s="20">
        <f>IF(($E12=O12),IF(($G12=P12),1,0),0)</f>
        <v>1</v>
      </c>
      <c r="T12" s="21">
        <f>IF(($E12=""),0,SUM(Q12:S12))</f>
        <v>3</v>
      </c>
      <c r="U12" s="22">
        <f>IF(($E12=""),0,+U11+T12)</f>
        <v>7</v>
      </c>
      <c r="V12" s="22" t="e">
        <f>IF(($E12=""),0,+V11+#REF!)</f>
        <v>#REF!</v>
      </c>
      <c r="W12" s="23">
        <v>3</v>
      </c>
      <c r="X12" s="19">
        <v>0</v>
      </c>
      <c r="Y12" s="20">
        <f>IF(($E12-$G12)=(W12-X12),1,0)</f>
        <v>0</v>
      </c>
      <c r="Z12" s="20">
        <f>IF(SIGN($E12-$G12)=SIGN(W12-X12),1,0)</f>
        <v>1</v>
      </c>
      <c r="AA12" s="20">
        <f>IF(($E12=W12),IF(($G12=X12),1,0),0)</f>
        <v>0</v>
      </c>
      <c r="AB12" s="21">
        <f>IF(($E12=""),0,SUM(Y12:AA12))</f>
        <v>1</v>
      </c>
      <c r="AC12" s="22">
        <f>IF(($E12=""),0,+AC11+AB12)</f>
        <v>6</v>
      </c>
      <c r="AD12" s="30">
        <v>2</v>
      </c>
      <c r="AE12" s="29">
        <v>0</v>
      </c>
      <c r="AF12" s="20">
        <f>IF(($E12-$G12)=(AD12-AE12),1,0)</f>
        <v>1</v>
      </c>
      <c r="AG12" s="20">
        <f>IF(SIGN($E12-$G12)=SIGN(AD12-AE12),1,0)</f>
        <v>1</v>
      </c>
      <c r="AH12" s="20">
        <f>IF(($E12=AD12),IF(($G12=AE12),1,0),0)</f>
        <v>1</v>
      </c>
      <c r="AI12" s="21">
        <f>IF(($E12=""),0,SUM(AF12:AH12))</f>
        <v>3</v>
      </c>
      <c r="AJ12" s="22">
        <f>IF(($E12=""),0,+AJ11+AI12)</f>
        <v>9</v>
      </c>
      <c r="AK12" s="23">
        <v>1</v>
      </c>
      <c r="AL12" s="19">
        <v>0</v>
      </c>
      <c r="AM12" s="20">
        <f>IF(($E12-$G12)=(AK12-AL12),1,0)</f>
        <v>0</v>
      </c>
      <c r="AN12" s="20">
        <f>IF(SIGN($E12-$G12)=SIGN(AK12-AL12),1,0)</f>
        <v>1</v>
      </c>
      <c r="AO12" s="20">
        <f>IF(($E12=AK12),IF(($G12=AL12),1,0),0)</f>
        <v>0</v>
      </c>
      <c r="AP12" s="21">
        <f>IF(($E12=""),0,SUM(AM12:AO12))</f>
        <v>1</v>
      </c>
      <c r="AQ12" s="22">
        <f>IF(($E12=""),0,+AQ11+AP12)</f>
        <v>15</v>
      </c>
      <c r="AR12" s="23">
        <v>1</v>
      </c>
      <c r="AS12" s="19">
        <v>0</v>
      </c>
      <c r="AT12" s="20">
        <f>IF(($E12-$G12)=(AR12-AS12),1,0)</f>
        <v>0</v>
      </c>
      <c r="AU12" s="20">
        <f>IF(SIGN($E12-$G12)=SIGN(AR12-AS12),1,0)</f>
        <v>1</v>
      </c>
      <c r="AV12" s="20">
        <f>IF(($E12=AR12),IF(($G12=AS12),1,0),0)</f>
        <v>0</v>
      </c>
      <c r="AW12" s="21">
        <f>IF(($E12=""),0,SUM(AT12:AV12))</f>
        <v>1</v>
      </c>
      <c r="AX12" s="22">
        <f>IF(($E12=""),0,+AX11+AW12)</f>
        <v>8</v>
      </c>
    </row>
    <row r="13" spans="1:50" ht="12.75">
      <c r="A13" s="13">
        <v>12</v>
      </c>
      <c r="B13" s="24" t="s">
        <v>36</v>
      </c>
      <c r="C13" s="25" t="s">
        <v>37</v>
      </c>
      <c r="D13" s="25" t="s">
        <v>38</v>
      </c>
      <c r="E13" s="26">
        <v>0</v>
      </c>
      <c r="F13" s="27" t="s">
        <v>12</v>
      </c>
      <c r="G13" s="28">
        <v>2</v>
      </c>
      <c r="H13" s="19">
        <v>1</v>
      </c>
      <c r="I13" s="19">
        <v>0</v>
      </c>
      <c r="J13" s="20">
        <f>IF(($E13-$G13)=(H13-I13),1,0)</f>
        <v>0</v>
      </c>
      <c r="K13" s="20">
        <f>IF(SIGN($E13-$G13)=SIGN(H13-I13),1,0)</f>
        <v>0</v>
      </c>
      <c r="L13" s="20">
        <f>IF(($E13=H13),IF(($G13=I13),1,0),0)</f>
        <v>0</v>
      </c>
      <c r="M13" s="21">
        <f>IF(($E13=""),0,SUM(J13:L13))</f>
        <v>0</v>
      </c>
      <c r="N13" s="22">
        <f>IF(($E13=""),0,+N12+M13)</f>
        <v>12</v>
      </c>
      <c r="O13" s="23">
        <v>2</v>
      </c>
      <c r="P13" s="19">
        <v>3</v>
      </c>
      <c r="Q13" s="20">
        <f>IF(($E13-$G13)=(O13-P13),1,0)</f>
        <v>0</v>
      </c>
      <c r="R13" s="20">
        <f>IF(SIGN($E13-$G13)=SIGN(O13-P13),1,0)</f>
        <v>1</v>
      </c>
      <c r="S13" s="20">
        <f>IF(($E13=O13),IF(($G13=P13),1,0),0)</f>
        <v>0</v>
      </c>
      <c r="T13" s="21">
        <f>IF(($E13=""),0,SUM(Q13:S13))</f>
        <v>1</v>
      </c>
      <c r="U13" s="22">
        <f>IF(($E13=""),0,+U12+T13)</f>
        <v>8</v>
      </c>
      <c r="V13" s="22" t="e">
        <f>IF(($E13=""),0,+V12+#REF!)</f>
        <v>#REF!</v>
      </c>
      <c r="W13" s="23">
        <v>1</v>
      </c>
      <c r="X13" s="19">
        <v>1</v>
      </c>
      <c r="Y13" s="20">
        <f>IF(($E13-$G13)=(W13-X13),1,0)</f>
        <v>0</v>
      </c>
      <c r="Z13" s="20">
        <f>IF(SIGN($E13-$G13)=SIGN(W13-X13),1,0)</f>
        <v>0</v>
      </c>
      <c r="AA13" s="20">
        <f>IF(($E13=W13),IF(($G13=X13),1,0),0)</f>
        <v>0</v>
      </c>
      <c r="AB13" s="21">
        <f>IF(($E13=""),0,SUM(Y13:AA13))</f>
        <v>0</v>
      </c>
      <c r="AC13" s="22">
        <f>IF(($E13=""),0,+AC12+AB13)</f>
        <v>6</v>
      </c>
      <c r="AD13" s="23">
        <v>1</v>
      </c>
      <c r="AE13" s="19">
        <v>1</v>
      </c>
      <c r="AF13" s="20">
        <f>IF(($E13-$G13)=(AD13-AE13),1,0)</f>
        <v>0</v>
      </c>
      <c r="AG13" s="20">
        <f>IF(SIGN($E13-$G13)=SIGN(AD13-AE13),1,0)</f>
        <v>0</v>
      </c>
      <c r="AH13" s="20">
        <f>IF(($E13=AD13),IF(($G13=AE13),1,0),0)</f>
        <v>0</v>
      </c>
      <c r="AI13" s="21">
        <f>IF(($E13=""),0,SUM(AF13:AH13))</f>
        <v>0</v>
      </c>
      <c r="AJ13" s="22">
        <f>IF(($E13=""),0,+AJ12+AI13)</f>
        <v>9</v>
      </c>
      <c r="AK13" s="23">
        <v>0</v>
      </c>
      <c r="AL13" s="19">
        <v>0</v>
      </c>
      <c r="AM13" s="20">
        <f>IF(($E13-$G13)=(AK13-AL13),1,0)</f>
        <v>0</v>
      </c>
      <c r="AN13" s="20">
        <f>IF(SIGN($E13-$G13)=SIGN(AK13-AL13),1,0)</f>
        <v>0</v>
      </c>
      <c r="AO13" s="20">
        <f>IF(($E13=AK13),IF(($G13=AL13),1,0),0)</f>
        <v>0</v>
      </c>
      <c r="AP13" s="21">
        <f>IF(($E13=""),0,SUM(AM13:AO13))</f>
        <v>0</v>
      </c>
      <c r="AQ13" s="22">
        <f>IF(($E13=""),0,+AQ12+AP13)</f>
        <v>15</v>
      </c>
      <c r="AR13" s="23">
        <v>0</v>
      </c>
      <c r="AS13" s="19">
        <v>0</v>
      </c>
      <c r="AT13" s="20">
        <f>IF(($E13-$G13)=(AR13-AS13),1,0)</f>
        <v>0</v>
      </c>
      <c r="AU13" s="20">
        <f>IF(SIGN($E13-$G13)=SIGN(AR13-AS13),1,0)</f>
        <v>0</v>
      </c>
      <c r="AV13" s="20">
        <f>IF(($E13=AR13),IF(($G13=AS13),1,0),0)</f>
        <v>0</v>
      </c>
      <c r="AW13" s="21">
        <f>IF(($E13=""),0,SUM(AT13:AV13))</f>
        <v>0</v>
      </c>
      <c r="AX13" s="22">
        <f>IF(($E13=""),0,+AX12+AW13)</f>
        <v>8</v>
      </c>
    </row>
    <row r="14" spans="1:50" ht="12.75">
      <c r="A14" s="13">
        <v>13</v>
      </c>
      <c r="B14" s="24" t="s">
        <v>36</v>
      </c>
      <c r="C14" s="25" t="s">
        <v>39</v>
      </c>
      <c r="D14" s="25" t="s">
        <v>40</v>
      </c>
      <c r="E14" s="26">
        <v>2</v>
      </c>
      <c r="F14" s="27" t="s">
        <v>12</v>
      </c>
      <c r="G14" s="28">
        <v>2</v>
      </c>
      <c r="H14" s="29">
        <v>2</v>
      </c>
      <c r="I14" s="29">
        <v>2</v>
      </c>
      <c r="J14" s="20">
        <f>IF(($E14-$G14)=(H14-I14),1,0)</f>
        <v>1</v>
      </c>
      <c r="K14" s="20">
        <f>IF(SIGN($E14-$G14)=SIGN(H14-I14),1,0)</f>
        <v>1</v>
      </c>
      <c r="L14" s="20">
        <f>IF(($E14=H14),IF(($G14=I14),1,0),0)</f>
        <v>1</v>
      </c>
      <c r="M14" s="21">
        <f>IF(($E14=""),0,SUM(J14:L14))</f>
        <v>3</v>
      </c>
      <c r="N14" s="22">
        <f>IF(($E14=""),0,+N13+M14)</f>
        <v>15</v>
      </c>
      <c r="O14" s="23">
        <v>0</v>
      </c>
      <c r="P14" s="19">
        <v>1</v>
      </c>
      <c r="Q14" s="20">
        <f>IF(($E14-$G14)=(O14-P14),1,0)</f>
        <v>0</v>
      </c>
      <c r="R14" s="20">
        <f>IF(SIGN($E14-$G14)=SIGN(O14-P14),1,0)</f>
        <v>0</v>
      </c>
      <c r="S14" s="20">
        <f>IF(($E14=O14),IF(($G14=P14),1,0),0)</f>
        <v>0</v>
      </c>
      <c r="T14" s="21">
        <f>IF(($E14=""),0,SUM(Q14:S14))</f>
        <v>0</v>
      </c>
      <c r="U14" s="22">
        <f>IF(($E14=""),0,+U13+T14)</f>
        <v>8</v>
      </c>
      <c r="V14" s="22" t="e">
        <f>IF(($E14=""),0,+V13+#REF!)</f>
        <v>#REF!</v>
      </c>
      <c r="W14" s="23">
        <v>0</v>
      </c>
      <c r="X14" s="19">
        <v>1</v>
      </c>
      <c r="Y14" s="20">
        <f>IF(($E14-$G14)=(W14-X14),1,0)</f>
        <v>0</v>
      </c>
      <c r="Z14" s="20">
        <f>IF(SIGN($E14-$G14)=SIGN(W14-X14),1,0)</f>
        <v>0</v>
      </c>
      <c r="AA14" s="20">
        <f>IF(($E14=W14),IF(($G14=X14),1,0),0)</f>
        <v>0</v>
      </c>
      <c r="AB14" s="21">
        <f>IF(($E14=""),0,SUM(Y14:AA14))</f>
        <v>0</v>
      </c>
      <c r="AC14" s="22">
        <f>IF(($E14=""),0,+AC13+AB14)</f>
        <v>6</v>
      </c>
      <c r="AD14" s="23">
        <v>0</v>
      </c>
      <c r="AE14" s="19">
        <v>1</v>
      </c>
      <c r="AF14" s="20">
        <f>IF(($E14-$G14)=(AD14-AE14),1,0)</f>
        <v>0</v>
      </c>
      <c r="AG14" s="20">
        <f>IF(SIGN($E14-$G14)=SIGN(AD14-AE14),1,0)</f>
        <v>0</v>
      </c>
      <c r="AH14" s="20">
        <f>IF(($E14=AD14),IF(($G14=AE14),1,0),0)</f>
        <v>0</v>
      </c>
      <c r="AI14" s="21">
        <f>IF(($E14=""),0,SUM(AF14:AH14))</f>
        <v>0</v>
      </c>
      <c r="AJ14" s="22">
        <f>IF(($E14=""),0,+AJ13+AI14)</f>
        <v>9</v>
      </c>
      <c r="AK14" s="23">
        <v>1</v>
      </c>
      <c r="AL14" s="19">
        <v>2</v>
      </c>
      <c r="AM14" s="20">
        <f>IF(($E14-$G14)=(AK14-AL14),1,0)</f>
        <v>0</v>
      </c>
      <c r="AN14" s="20">
        <f>IF(SIGN($E14-$G14)=SIGN(AK14-AL14),1,0)</f>
        <v>0</v>
      </c>
      <c r="AO14" s="20">
        <f>IF(($E14=AK14),IF(($G14=AL14),1,0),0)</f>
        <v>0</v>
      </c>
      <c r="AP14" s="21">
        <f>IF(($E14=""),0,SUM(AM14:AO14))</f>
        <v>0</v>
      </c>
      <c r="AQ14" s="22">
        <f>IF(($E14=""),0,+AQ13+AP14)</f>
        <v>15</v>
      </c>
      <c r="AR14" s="23">
        <v>1</v>
      </c>
      <c r="AS14" s="19">
        <v>1</v>
      </c>
      <c r="AT14" s="20">
        <f>IF(($E14-$G14)=(AR14-AS14),1,0)</f>
        <v>1</v>
      </c>
      <c r="AU14" s="20">
        <f>IF(SIGN($E14-$G14)=SIGN(AR14-AS14),1,0)</f>
        <v>1</v>
      </c>
      <c r="AV14" s="20">
        <f>IF(($E14=AR14),IF(($G14=AS14),1,0),0)</f>
        <v>0</v>
      </c>
      <c r="AW14" s="21">
        <f>IF(($E14=""),0,SUM(AT14:AV14))</f>
        <v>2</v>
      </c>
      <c r="AX14" s="22">
        <f>IF(($E14=""),0,+AX13+AW14)</f>
        <v>10</v>
      </c>
    </row>
    <row r="15" spans="1:50" ht="12.75">
      <c r="A15" s="13">
        <v>14</v>
      </c>
      <c r="B15" s="24" t="s">
        <v>36</v>
      </c>
      <c r="C15" s="25" t="s">
        <v>41</v>
      </c>
      <c r="D15" s="25" t="s">
        <v>42</v>
      </c>
      <c r="E15" s="26">
        <v>2</v>
      </c>
      <c r="F15" s="27" t="s">
        <v>12</v>
      </c>
      <c r="G15" s="28">
        <v>0</v>
      </c>
      <c r="H15" s="19">
        <v>0</v>
      </c>
      <c r="I15" s="19">
        <v>1</v>
      </c>
      <c r="J15" s="20">
        <f>IF(($E15-$G15)=(H15-I15),1,0)</f>
        <v>0</v>
      </c>
      <c r="K15" s="20">
        <f>IF(SIGN($E15-$G15)=SIGN(H15-I15),1,0)</f>
        <v>0</v>
      </c>
      <c r="L15" s="20">
        <f>IF(($E15=H15),IF(($G15=I15),1,0),0)</f>
        <v>0</v>
      </c>
      <c r="M15" s="21">
        <f>IF(($E15=""),0,SUM(J15:L15))</f>
        <v>0</v>
      </c>
      <c r="N15" s="22">
        <f>IF(($E15=""),0,+N14+M15)</f>
        <v>15</v>
      </c>
      <c r="O15" s="23">
        <v>0</v>
      </c>
      <c r="P15" s="19">
        <v>1</v>
      </c>
      <c r="Q15" s="20">
        <f>IF(($E15-$G15)=(O15-P15),1,0)</f>
        <v>0</v>
      </c>
      <c r="R15" s="20">
        <f>IF(SIGN($E15-$G15)=SIGN(O15-P15),1,0)</f>
        <v>0</v>
      </c>
      <c r="S15" s="20">
        <f>IF(($E15=O15),IF(($G15=P15),1,0),0)</f>
        <v>0</v>
      </c>
      <c r="T15" s="21">
        <f>IF(($E15=""),0,SUM(Q15:S15))</f>
        <v>0</v>
      </c>
      <c r="U15" s="22">
        <f>IF(($E15=""),0,+U14+T15)</f>
        <v>8</v>
      </c>
      <c r="V15" s="22" t="e">
        <f>IF(($E15=""),0,+V14+#REF!)</f>
        <v>#REF!</v>
      </c>
      <c r="W15" s="23">
        <v>1</v>
      </c>
      <c r="X15" s="19">
        <v>2</v>
      </c>
      <c r="Y15" s="20">
        <f>IF(($E15-$G15)=(W15-X15),1,0)</f>
        <v>0</v>
      </c>
      <c r="Z15" s="20">
        <f>IF(SIGN($E15-$G15)=SIGN(W15-X15),1,0)</f>
        <v>0</v>
      </c>
      <c r="AA15" s="20">
        <f>IF(($E15=W15),IF(($G15=X15),1,0),0)</f>
        <v>0</v>
      </c>
      <c r="AB15" s="21">
        <f>IF(($E15=""),0,SUM(Y15:AA15))</f>
        <v>0</v>
      </c>
      <c r="AC15" s="22">
        <f>IF(($E15=""),0,+AC14+AB15)</f>
        <v>6</v>
      </c>
      <c r="AD15" s="23">
        <v>0</v>
      </c>
      <c r="AE15" s="19">
        <v>1</v>
      </c>
      <c r="AF15" s="20">
        <f>IF(($E15-$G15)=(AD15-AE15),1,0)</f>
        <v>0</v>
      </c>
      <c r="AG15" s="20">
        <f>IF(SIGN($E15-$G15)=SIGN(AD15-AE15),1,0)</f>
        <v>0</v>
      </c>
      <c r="AH15" s="20">
        <f>IF(($E15=AD15),IF(($G15=AE15),1,0),0)</f>
        <v>0</v>
      </c>
      <c r="AI15" s="21">
        <f>IF(($E15=""),0,SUM(AF15:AH15))</f>
        <v>0</v>
      </c>
      <c r="AJ15" s="22">
        <f>IF(($E15=""),0,+AJ14+AI15)</f>
        <v>9</v>
      </c>
      <c r="AK15" s="23">
        <v>1</v>
      </c>
      <c r="AL15" s="19">
        <v>1</v>
      </c>
      <c r="AM15" s="20">
        <f>IF(($E15-$G15)=(AK15-AL15),1,0)</f>
        <v>0</v>
      </c>
      <c r="AN15" s="20">
        <f>IF(SIGN($E15-$G15)=SIGN(AK15-AL15),1,0)</f>
        <v>0</v>
      </c>
      <c r="AO15" s="20">
        <f>IF(($E15=AK15),IF(($G15=AL15),1,0),0)</f>
        <v>0</v>
      </c>
      <c r="AP15" s="21">
        <f>IF(($E15=""),0,SUM(AM15:AO15))</f>
        <v>0</v>
      </c>
      <c r="AQ15" s="22">
        <f>IF(($E15=""),0,+AQ14+AP15)</f>
        <v>15</v>
      </c>
      <c r="AR15" s="23">
        <v>1</v>
      </c>
      <c r="AS15" s="19">
        <v>1</v>
      </c>
      <c r="AT15" s="20">
        <f>IF(($E15-$G15)=(AR15-AS15),1,0)</f>
        <v>0</v>
      </c>
      <c r="AU15" s="20">
        <f>IF(SIGN($E15-$G15)=SIGN(AR15-AS15),1,0)</f>
        <v>0</v>
      </c>
      <c r="AV15" s="20">
        <f>IF(($E15=AR15),IF(($G15=AS15),1,0),0)</f>
        <v>0</v>
      </c>
      <c r="AW15" s="21">
        <f>IF(($E15=""),0,SUM(AT15:AV15))</f>
        <v>0</v>
      </c>
      <c r="AX15" s="22">
        <f>IF(($E15=""),0,+AX14+AW15)</f>
        <v>10</v>
      </c>
    </row>
    <row r="16" spans="1:50" ht="12.75">
      <c r="A16" s="13">
        <v>15</v>
      </c>
      <c r="B16" s="24" t="s">
        <v>43</v>
      </c>
      <c r="C16" s="25" t="s">
        <v>44</v>
      </c>
      <c r="D16" s="25" t="s">
        <v>45</v>
      </c>
      <c r="E16" s="26">
        <v>2</v>
      </c>
      <c r="F16" s="27" t="s">
        <v>12</v>
      </c>
      <c r="G16" s="28">
        <v>0</v>
      </c>
      <c r="H16" s="29">
        <v>2</v>
      </c>
      <c r="I16" s="29">
        <v>0</v>
      </c>
      <c r="J16" s="20">
        <f>IF(($E16-$G16)=(H16-I16),1,0)</f>
        <v>1</v>
      </c>
      <c r="K16" s="20">
        <f>IF(SIGN($E16-$G16)=SIGN(H16-I16),1,0)</f>
        <v>1</v>
      </c>
      <c r="L16" s="20">
        <f>IF(($E16=H16),IF(($G16=I16),1,0),0)</f>
        <v>1</v>
      </c>
      <c r="M16" s="21">
        <f>IF(($E16=""),0,SUM(J16:L16))</f>
        <v>3</v>
      </c>
      <c r="N16" s="22">
        <f>IF(($E16=""),0,+N15+M16)</f>
        <v>18</v>
      </c>
      <c r="O16" s="23">
        <v>3</v>
      </c>
      <c r="P16" s="19">
        <v>0</v>
      </c>
      <c r="Q16" s="20">
        <f>IF(($E16-$G16)=(O16-P16),1,0)</f>
        <v>0</v>
      </c>
      <c r="R16" s="20">
        <f>IF(SIGN($E16-$G16)=SIGN(O16-P16),1,0)</f>
        <v>1</v>
      </c>
      <c r="S16" s="20">
        <f>IF(($E16=O16),IF(($G16=P16),1,0),0)</f>
        <v>0</v>
      </c>
      <c r="T16" s="21">
        <f>IF(($E16=""),0,SUM(Q16:S16))</f>
        <v>1</v>
      </c>
      <c r="U16" s="22">
        <f>IF(($E16=""),0,+U15+T16)</f>
        <v>9</v>
      </c>
      <c r="V16" s="22" t="e">
        <f>IF(($E16=""),0,+V15+#REF!)</f>
        <v>#REF!</v>
      </c>
      <c r="W16" s="23">
        <v>1</v>
      </c>
      <c r="X16" s="19">
        <v>0</v>
      </c>
      <c r="Y16" s="20">
        <f>IF(($E16-$G16)=(W16-X16),1,0)</f>
        <v>0</v>
      </c>
      <c r="Z16" s="20">
        <f>IF(SIGN($E16-$G16)=SIGN(W16-X16),1,0)</f>
        <v>1</v>
      </c>
      <c r="AA16" s="20">
        <f>IF(($E16=W16),IF(($G16=X16),1,0),0)</f>
        <v>0</v>
      </c>
      <c r="AB16" s="21">
        <f>IF(($E16=""),0,SUM(Y16:AA16))</f>
        <v>1</v>
      </c>
      <c r="AC16" s="22">
        <f>IF(($E16=""),0,+AC15+AB16)</f>
        <v>7</v>
      </c>
      <c r="AD16" s="30">
        <v>2</v>
      </c>
      <c r="AE16" s="29">
        <v>0</v>
      </c>
      <c r="AF16" s="20">
        <f>IF(($E16-$G16)=(AD16-AE16),1,0)</f>
        <v>1</v>
      </c>
      <c r="AG16" s="20">
        <f>IF(SIGN($E16-$G16)=SIGN(AD16-AE16),1,0)</f>
        <v>1</v>
      </c>
      <c r="AH16" s="20">
        <f>IF(($E16=AD16),IF(($G16=AE16),1,0),0)</f>
        <v>1</v>
      </c>
      <c r="AI16" s="21">
        <f>IF(($E16=""),0,SUM(AF16:AH16))</f>
        <v>3</v>
      </c>
      <c r="AJ16" s="22">
        <f>IF(($E16=""),0,+AJ15+AI16)</f>
        <v>12</v>
      </c>
      <c r="AK16" s="30">
        <v>2</v>
      </c>
      <c r="AL16" s="29">
        <v>0</v>
      </c>
      <c r="AM16" s="20">
        <f>IF(($E16-$G16)=(AK16-AL16),1,0)</f>
        <v>1</v>
      </c>
      <c r="AN16" s="20">
        <f>IF(SIGN($E16-$G16)=SIGN(AK16-AL16),1,0)</f>
        <v>1</v>
      </c>
      <c r="AO16" s="20">
        <f>IF(($E16=AK16),IF(($G16=AL16),1,0),0)</f>
        <v>1</v>
      </c>
      <c r="AP16" s="21">
        <f>IF(($E16=""),0,SUM(AM16:AO16))</f>
        <v>3</v>
      </c>
      <c r="AQ16" s="22">
        <f>IF(($E16=""),0,+AQ15+AP16)</f>
        <v>18</v>
      </c>
      <c r="AR16" s="23">
        <v>4</v>
      </c>
      <c r="AS16" s="19">
        <v>1</v>
      </c>
      <c r="AT16" s="20">
        <f>IF(($E16-$G16)=(AR16-AS16),1,0)</f>
        <v>0</v>
      </c>
      <c r="AU16" s="20">
        <f>IF(SIGN($E16-$G16)=SIGN(AR16-AS16),1,0)</f>
        <v>1</v>
      </c>
      <c r="AV16" s="20">
        <f>IF(($E16=AR16),IF(($G16=AS16),1,0),0)</f>
        <v>0</v>
      </c>
      <c r="AW16" s="21">
        <f>IF(($E16=""),0,SUM(AT16:AV16))</f>
        <v>1</v>
      </c>
      <c r="AX16" s="22">
        <f>IF(($E16=""),0,+AX15+AW16)</f>
        <v>11</v>
      </c>
    </row>
    <row r="17" spans="1:50" ht="12.75">
      <c r="A17" s="13">
        <v>16</v>
      </c>
      <c r="B17" s="24" t="s">
        <v>43</v>
      </c>
      <c r="C17" s="25" t="s">
        <v>46</v>
      </c>
      <c r="D17" s="25" t="s">
        <v>47</v>
      </c>
      <c r="E17" s="26">
        <v>1</v>
      </c>
      <c r="F17" s="27" t="s">
        <v>12</v>
      </c>
      <c r="G17" s="28">
        <v>0</v>
      </c>
      <c r="H17" s="19">
        <v>1</v>
      </c>
      <c r="I17" s="19">
        <v>3</v>
      </c>
      <c r="J17" s="20">
        <f>IF(($E17-$G17)=(H17-I17),1,0)</f>
        <v>0</v>
      </c>
      <c r="K17" s="20">
        <f>IF(SIGN($E17-$G17)=SIGN(H17-I17),1,0)</f>
        <v>0</v>
      </c>
      <c r="L17" s="20">
        <f>IF(($E17=H17),IF(($G17=I17),1,0),0)</f>
        <v>0</v>
      </c>
      <c r="M17" s="21">
        <f>IF(($E17=""),0,SUM(J17:L17))</f>
        <v>0</v>
      </c>
      <c r="N17" s="22">
        <f>IF(($E17=""),0,+N16+M17)</f>
        <v>18</v>
      </c>
      <c r="O17" s="23">
        <v>0</v>
      </c>
      <c r="P17" s="19">
        <v>2</v>
      </c>
      <c r="Q17" s="20">
        <f>IF(($E17-$G17)=(O17-P17),1,0)</f>
        <v>0</v>
      </c>
      <c r="R17" s="20">
        <f>IF(SIGN($E17-$G17)=SIGN(O17-P17),1,0)</f>
        <v>0</v>
      </c>
      <c r="S17" s="20">
        <f>IF(($E17=O17),IF(($G17=P17),1,0),0)</f>
        <v>0</v>
      </c>
      <c r="T17" s="21">
        <f>IF(($E17=""),0,SUM(Q17:S17))</f>
        <v>0</v>
      </c>
      <c r="U17" s="22">
        <f>IF(($E17=""),0,+U16+T17)</f>
        <v>9</v>
      </c>
      <c r="V17" s="22" t="e">
        <f>IF(($E17=""),0,+V16+#REF!)</f>
        <v>#REF!</v>
      </c>
      <c r="W17" s="23">
        <v>0</v>
      </c>
      <c r="X17" s="19">
        <v>3</v>
      </c>
      <c r="Y17" s="20">
        <f>IF(($E17-$G17)=(W17-X17),1,0)</f>
        <v>0</v>
      </c>
      <c r="Z17" s="20">
        <f>IF(SIGN($E17-$G17)=SIGN(W17-X17),1,0)</f>
        <v>0</v>
      </c>
      <c r="AA17" s="20">
        <f>IF(($E17=W17),IF(($G17=X17),1,0),0)</f>
        <v>0</v>
      </c>
      <c r="AB17" s="21">
        <f>IF(($E17=""),0,SUM(Y17:AA17))</f>
        <v>0</v>
      </c>
      <c r="AC17" s="22">
        <f>IF(($E17=""),0,+AC16+AB17)</f>
        <v>7</v>
      </c>
      <c r="AD17" s="23">
        <v>1</v>
      </c>
      <c r="AE17" s="19">
        <v>3</v>
      </c>
      <c r="AF17" s="20">
        <f>IF(($E17-$G17)=(AD17-AE17),1,0)</f>
        <v>0</v>
      </c>
      <c r="AG17" s="20">
        <f>IF(SIGN($E17-$G17)=SIGN(AD17-AE17),1,0)</f>
        <v>0</v>
      </c>
      <c r="AH17" s="20">
        <f>IF(($E17=AD17),IF(($G17=AE17),1,0),0)</f>
        <v>0</v>
      </c>
      <c r="AI17" s="21">
        <f>IF(($E17=""),0,SUM(AF17:AH17))</f>
        <v>0</v>
      </c>
      <c r="AJ17" s="22">
        <f>IF(($E17=""),0,+AJ16+AI17)</f>
        <v>12</v>
      </c>
      <c r="AK17" s="23">
        <v>0</v>
      </c>
      <c r="AL17" s="19">
        <v>3</v>
      </c>
      <c r="AM17" s="20">
        <f>IF(($E17-$G17)=(AK17-AL17),1,0)</f>
        <v>0</v>
      </c>
      <c r="AN17" s="20">
        <f>IF(SIGN($E17-$G17)=SIGN(AK17-AL17),1,0)</f>
        <v>0</v>
      </c>
      <c r="AO17" s="20">
        <f>IF(($E17=AK17),IF(($G17=AL17),1,0),0)</f>
        <v>0</v>
      </c>
      <c r="AP17" s="21">
        <f>IF(($E17=""),0,SUM(AM17:AO17))</f>
        <v>0</v>
      </c>
      <c r="AQ17" s="22">
        <f>IF(($E17=""),0,+AQ16+AP17)</f>
        <v>18</v>
      </c>
      <c r="AR17" s="23">
        <v>2</v>
      </c>
      <c r="AS17" s="19">
        <v>3</v>
      </c>
      <c r="AT17" s="20">
        <f>IF(($E17-$G17)=(AR17-AS17),1,0)</f>
        <v>0</v>
      </c>
      <c r="AU17" s="20">
        <f>IF(SIGN($E17-$G17)=SIGN(AR17-AS17),1,0)</f>
        <v>0</v>
      </c>
      <c r="AV17" s="20">
        <f>IF(($E17=AR17),IF(($G17=AS17),1,0),0)</f>
        <v>0</v>
      </c>
      <c r="AW17" s="21">
        <f>IF(($E17=""),0,SUM(AT17:AV17))</f>
        <v>0</v>
      </c>
      <c r="AX17" s="22">
        <f>IF(($E17=""),0,+AX16+AW17)</f>
        <v>11</v>
      </c>
    </row>
    <row r="18" spans="1:50" ht="12.75">
      <c r="A18" s="13">
        <v>17</v>
      </c>
      <c r="B18" s="24" t="s">
        <v>43</v>
      </c>
      <c r="C18" s="25" t="s">
        <v>18</v>
      </c>
      <c r="D18" s="25" t="s">
        <v>14</v>
      </c>
      <c r="E18" s="26">
        <v>1</v>
      </c>
      <c r="F18" s="27" t="s">
        <v>12</v>
      </c>
      <c r="G18" s="28">
        <v>1</v>
      </c>
      <c r="H18" s="19">
        <v>2</v>
      </c>
      <c r="I18" s="19">
        <v>1</v>
      </c>
      <c r="J18" s="20">
        <f>IF(($E18-$G18)=(H18-I18),1,0)</f>
        <v>0</v>
      </c>
      <c r="K18" s="20">
        <f>IF(SIGN($E18-$G18)=SIGN(H18-I18),1,0)</f>
        <v>0</v>
      </c>
      <c r="L18" s="20">
        <f>IF(($E18=H18),IF(($G18=I18),1,0),0)</f>
        <v>0</v>
      </c>
      <c r="M18" s="21">
        <f>IF(($E18=""),0,SUM(J18:L18))</f>
        <v>0</v>
      </c>
      <c r="N18" s="22">
        <f>IF(($E18=""),0,+N17+M18)</f>
        <v>18</v>
      </c>
      <c r="O18" s="30">
        <v>1</v>
      </c>
      <c r="P18" s="29">
        <v>1</v>
      </c>
      <c r="Q18" s="20">
        <f>IF(($E18-$G18)=(O18-P18),1,0)</f>
        <v>1</v>
      </c>
      <c r="R18" s="20">
        <f>IF(SIGN($E18-$G18)=SIGN(O18-P18),1,0)</f>
        <v>1</v>
      </c>
      <c r="S18" s="20">
        <f>IF(($E18=O18),IF(($G18=P18),1,0),0)</f>
        <v>1</v>
      </c>
      <c r="T18" s="21">
        <f>IF(($E18=""),0,SUM(Q18:S18))</f>
        <v>3</v>
      </c>
      <c r="U18" s="22">
        <f>IF(($E18=""),0,+U17+T18)</f>
        <v>12</v>
      </c>
      <c r="V18" s="22" t="e">
        <f>IF(($E18=""),0,+V17+#REF!)</f>
        <v>#REF!</v>
      </c>
      <c r="W18" s="23">
        <v>1</v>
      </c>
      <c r="X18" s="19">
        <v>0</v>
      </c>
      <c r="Y18" s="20">
        <f>IF(($E18-$G18)=(W18-X18),1,0)</f>
        <v>0</v>
      </c>
      <c r="Z18" s="20">
        <f>IF(SIGN($E18-$G18)=SIGN(W18-X18),1,0)</f>
        <v>0</v>
      </c>
      <c r="AA18" s="20">
        <f>IF(($E18=W18),IF(($G18=X18),1,0),0)</f>
        <v>0</v>
      </c>
      <c r="AB18" s="21">
        <f>IF(($E18=""),0,SUM(Y18:AA18))</f>
        <v>0</v>
      </c>
      <c r="AC18" s="22">
        <f>IF(($E18=""),0,+AC17+AB18)</f>
        <v>7</v>
      </c>
      <c r="AD18" s="23">
        <v>3</v>
      </c>
      <c r="AE18" s="19">
        <v>2</v>
      </c>
      <c r="AF18" s="20">
        <f>IF(($E18-$G18)=(AD18-AE18),1,0)</f>
        <v>0</v>
      </c>
      <c r="AG18" s="20">
        <f>IF(SIGN($E18-$G18)=SIGN(AD18-AE18),1,0)</f>
        <v>0</v>
      </c>
      <c r="AH18" s="20">
        <f>IF(($E18=AD18),IF(($G18=AE18),1,0),0)</f>
        <v>0</v>
      </c>
      <c r="AI18" s="21">
        <f>IF(($E18=""),0,SUM(AF18:AH18))</f>
        <v>0</v>
      </c>
      <c r="AJ18" s="22">
        <f>IF(($E18=""),0,+AJ17+AI18)</f>
        <v>12</v>
      </c>
      <c r="AK18" s="30">
        <v>1</v>
      </c>
      <c r="AL18" s="29">
        <v>1</v>
      </c>
      <c r="AM18" s="20">
        <f>IF(($E18-$G18)=(AK18-AL18),1,0)</f>
        <v>1</v>
      </c>
      <c r="AN18" s="20">
        <f>IF(SIGN($E18-$G18)=SIGN(AK18-AL18),1,0)</f>
        <v>1</v>
      </c>
      <c r="AO18" s="20">
        <f>IF(($E18=AK18),IF(($G18=AL18),1,0),0)</f>
        <v>1</v>
      </c>
      <c r="AP18" s="21">
        <f>IF(($E18=""),0,SUM(AM18:AO18))</f>
        <v>3</v>
      </c>
      <c r="AQ18" s="22">
        <f>IF(($E18=""),0,+AQ17+AP18)</f>
        <v>21</v>
      </c>
      <c r="AR18" s="23">
        <v>0</v>
      </c>
      <c r="AS18" s="19">
        <v>1</v>
      </c>
      <c r="AT18" s="20">
        <f>IF(($E18-$G18)=(AR18-AS18),1,0)</f>
        <v>0</v>
      </c>
      <c r="AU18" s="20">
        <f>IF(SIGN($E18-$G18)=SIGN(AR18-AS18),1,0)</f>
        <v>0</v>
      </c>
      <c r="AV18" s="20">
        <f>IF(($E18=AR18),IF(($G18=AS18),1,0),0)</f>
        <v>0</v>
      </c>
      <c r="AW18" s="21">
        <f>IF(($E18=""),0,SUM(AT18:AV18))</f>
        <v>0</v>
      </c>
      <c r="AX18" s="22">
        <f>IF(($E18=""),0,+AX17+AW18)</f>
        <v>11</v>
      </c>
    </row>
    <row r="19" spans="1:50" ht="12.75">
      <c r="A19" s="13">
        <v>18</v>
      </c>
      <c r="B19" s="24" t="s">
        <v>48</v>
      </c>
      <c r="C19" s="25" t="s">
        <v>17</v>
      </c>
      <c r="D19" s="25" t="s">
        <v>11</v>
      </c>
      <c r="E19" s="26">
        <v>1</v>
      </c>
      <c r="F19" s="27" t="s">
        <v>12</v>
      </c>
      <c r="G19" s="28">
        <v>1</v>
      </c>
      <c r="H19" s="29">
        <v>1</v>
      </c>
      <c r="I19" s="29">
        <v>1</v>
      </c>
      <c r="J19" s="20">
        <f>IF(($E19-$G19)=(H19-I19),1,0)</f>
        <v>1</v>
      </c>
      <c r="K19" s="20">
        <f>IF(SIGN($E19-$G19)=SIGN(H19-I19),1,0)</f>
        <v>1</v>
      </c>
      <c r="L19" s="20">
        <f>IF(($E19=H19),IF(($G19=I19),1,0),0)</f>
        <v>1</v>
      </c>
      <c r="M19" s="21">
        <f>IF(($E19=""),0,SUM(J19:L19))</f>
        <v>3</v>
      </c>
      <c r="N19" s="22">
        <f>IF(($E19=""),0,+N18+M19)</f>
        <v>21</v>
      </c>
      <c r="O19" s="30">
        <v>1</v>
      </c>
      <c r="P19" s="29">
        <v>1</v>
      </c>
      <c r="Q19" s="20">
        <f>IF(($E19-$G19)=(O19-P19),1,0)</f>
        <v>1</v>
      </c>
      <c r="R19" s="20">
        <f>IF(SIGN($E19-$G19)=SIGN(O19-P19),1,0)</f>
        <v>1</v>
      </c>
      <c r="S19" s="20">
        <f>IF(($E19=O19),IF(($G19=P19),1,0),0)</f>
        <v>1</v>
      </c>
      <c r="T19" s="21">
        <f>IF(($E19=""),0,SUM(Q19:S19))</f>
        <v>3</v>
      </c>
      <c r="U19" s="22">
        <f>IF(($E19=""),0,+U18+T19)</f>
        <v>15</v>
      </c>
      <c r="V19" s="22" t="e">
        <f>IF(($E19=""),0,+V18+#REF!)</f>
        <v>#REF!</v>
      </c>
      <c r="W19" s="23">
        <v>1</v>
      </c>
      <c r="X19" s="19">
        <v>0</v>
      </c>
      <c r="Y19" s="20">
        <f>IF(($E19-$G19)=(W19-X19),1,0)</f>
        <v>0</v>
      </c>
      <c r="Z19" s="20">
        <f>IF(SIGN($E19-$G19)=SIGN(W19-X19),1,0)</f>
        <v>0</v>
      </c>
      <c r="AA19" s="20">
        <f>IF(($E19=W19),IF(($G19=X19),1,0),0)</f>
        <v>0</v>
      </c>
      <c r="AB19" s="21">
        <f>IF(($E19=""),0,SUM(Y19:AA19))</f>
        <v>0</v>
      </c>
      <c r="AC19" s="22">
        <f>IF(($E19=""),0,+AC18+AB19)</f>
        <v>7</v>
      </c>
      <c r="AD19" s="23">
        <v>1</v>
      </c>
      <c r="AE19" s="19">
        <v>0</v>
      </c>
      <c r="AF19" s="20">
        <f>IF(($E19-$G19)=(AD19-AE19),1,0)</f>
        <v>0</v>
      </c>
      <c r="AG19" s="20">
        <f>IF(SIGN($E19-$G19)=SIGN(AD19-AE19),1,0)</f>
        <v>0</v>
      </c>
      <c r="AH19" s="20">
        <f>IF(($E19=AD19),IF(($G19=AE19),1,0),0)</f>
        <v>0</v>
      </c>
      <c r="AI19" s="21">
        <f>IF(($E19=""),0,SUM(AF19:AH19))</f>
        <v>0</v>
      </c>
      <c r="AJ19" s="22">
        <f>IF(($E19=""),0,+AJ18+AI19)</f>
        <v>12</v>
      </c>
      <c r="AK19" s="23">
        <v>2</v>
      </c>
      <c r="AL19" s="19">
        <v>1</v>
      </c>
      <c r="AM19" s="20">
        <f>IF(($E19-$G19)=(AK19-AL19),1,0)</f>
        <v>0</v>
      </c>
      <c r="AN19" s="20">
        <f>IF(SIGN($E19-$G19)=SIGN(AK19-AL19),1,0)</f>
        <v>0</v>
      </c>
      <c r="AO19" s="20">
        <f>IF(($E19=AK19),IF(($G19=AL19),1,0),0)</f>
        <v>0</v>
      </c>
      <c r="AP19" s="21">
        <f>IF(($E19=""),0,SUM(AM19:AO19))</f>
        <v>0</v>
      </c>
      <c r="AQ19" s="22">
        <f>IF(($E19=""),0,+AQ18+AP19)</f>
        <v>21</v>
      </c>
      <c r="AR19" s="23">
        <v>0</v>
      </c>
      <c r="AS19" s="19">
        <v>0</v>
      </c>
      <c r="AT19" s="20">
        <f>IF(($E19-$G19)=(AR19-AS19),1,0)</f>
        <v>1</v>
      </c>
      <c r="AU19" s="20">
        <f>IF(SIGN($E19-$G19)=SIGN(AR19-AS19),1,0)</f>
        <v>1</v>
      </c>
      <c r="AV19" s="20">
        <f>IF(($E19=AR19),IF(($G19=AS19),1,0),0)</f>
        <v>0</v>
      </c>
      <c r="AW19" s="21">
        <f>IF(($E19=""),0,SUM(AT19:AV19))</f>
        <v>2</v>
      </c>
      <c r="AX19" s="22">
        <f>IF(($E19=""),0,+AX18+AW19)</f>
        <v>13</v>
      </c>
    </row>
    <row r="20" spans="1:50" ht="12.75">
      <c r="A20" s="13">
        <v>19</v>
      </c>
      <c r="B20" s="24" t="s">
        <v>48</v>
      </c>
      <c r="C20" s="25" t="s">
        <v>15</v>
      </c>
      <c r="D20" s="25" t="s">
        <v>19</v>
      </c>
      <c r="E20" s="26">
        <v>1</v>
      </c>
      <c r="F20" s="27" t="s">
        <v>12</v>
      </c>
      <c r="G20" s="28">
        <v>0</v>
      </c>
      <c r="H20" s="29">
        <v>1</v>
      </c>
      <c r="I20" s="29">
        <v>0</v>
      </c>
      <c r="J20" s="20">
        <f>IF(($E20-$G20)=(H20-I20),1,0)</f>
        <v>1</v>
      </c>
      <c r="K20" s="20">
        <f>IF(SIGN($E20-$G20)=SIGN(H20-I20),1,0)</f>
        <v>1</v>
      </c>
      <c r="L20" s="20">
        <f>IF(($E20=H20),IF(($G20=I20),1,0),0)</f>
        <v>1</v>
      </c>
      <c r="M20" s="21">
        <f>IF(($E20=""),0,SUM(J20:L20))</f>
        <v>3</v>
      </c>
      <c r="N20" s="22">
        <f>IF(($E20=""),0,+N19+M20)</f>
        <v>24</v>
      </c>
      <c r="O20" s="23">
        <v>2</v>
      </c>
      <c r="P20" s="19">
        <v>0</v>
      </c>
      <c r="Q20" s="20">
        <f>IF(($E20-$G20)=(O20-P20),1,0)</f>
        <v>0</v>
      </c>
      <c r="R20" s="20">
        <f>IF(SIGN($E20-$G20)=SIGN(O20-P20),1,0)</f>
        <v>1</v>
      </c>
      <c r="S20" s="20">
        <f>IF(($E20=O20),IF(($G20=P20),1,0),0)</f>
        <v>0</v>
      </c>
      <c r="T20" s="21">
        <f>IF(($E20=""),0,SUM(Q20:S20))</f>
        <v>1</v>
      </c>
      <c r="U20" s="22">
        <f>IF(($E20=""),0,+U19+T20)</f>
        <v>16</v>
      </c>
      <c r="V20" s="22" t="e">
        <f>IF(($E20=""),0,+V19+#REF!)</f>
        <v>#REF!</v>
      </c>
      <c r="W20" s="23">
        <v>2</v>
      </c>
      <c r="X20" s="19">
        <v>1</v>
      </c>
      <c r="Y20" s="20">
        <f>IF(($E20-$G20)=(W20-X20),1,0)</f>
        <v>1</v>
      </c>
      <c r="Z20" s="20">
        <f>IF(SIGN($E20-$G20)=SIGN(W20-X20),1,0)</f>
        <v>1</v>
      </c>
      <c r="AA20" s="20">
        <f>IF(($E20=W20),IF(($G20=X20),1,0),0)</f>
        <v>0</v>
      </c>
      <c r="AB20" s="21">
        <f>IF(($E20=""),0,SUM(Y20:AA20))</f>
        <v>2</v>
      </c>
      <c r="AC20" s="22">
        <f>IF(($E20=""),0,+AC19+AB20)</f>
        <v>9</v>
      </c>
      <c r="AD20" s="23">
        <v>1</v>
      </c>
      <c r="AE20" s="19">
        <v>1</v>
      </c>
      <c r="AF20" s="20">
        <f>IF(($E20-$G20)=(AD20-AE20),1,0)</f>
        <v>0</v>
      </c>
      <c r="AG20" s="20">
        <f>IF(SIGN($E20-$G20)=SIGN(AD20-AE20),1,0)</f>
        <v>0</v>
      </c>
      <c r="AH20" s="20">
        <f>IF(($E20=AD20),IF(($G20=AE20),1,0),0)</f>
        <v>0</v>
      </c>
      <c r="AI20" s="21">
        <f>IF(($E20=""),0,SUM(AF20:AH20))</f>
        <v>0</v>
      </c>
      <c r="AJ20" s="22">
        <f>IF(($E20=""),0,+AJ19+AI20)</f>
        <v>12</v>
      </c>
      <c r="AK20" s="23">
        <v>4</v>
      </c>
      <c r="AL20" s="19">
        <v>1</v>
      </c>
      <c r="AM20" s="20">
        <f>IF(($E20-$G20)=(AK20-AL20),1,0)</f>
        <v>0</v>
      </c>
      <c r="AN20" s="20">
        <f>IF(SIGN($E20-$G20)=SIGN(AK20-AL20),1,0)</f>
        <v>1</v>
      </c>
      <c r="AO20" s="20">
        <f>IF(($E20=AK20),IF(($G20=AL20),1,0),0)</f>
        <v>0</v>
      </c>
      <c r="AP20" s="21">
        <f>IF(($E20=""),0,SUM(AM20:AO20))</f>
        <v>1</v>
      </c>
      <c r="AQ20" s="22">
        <f>IF(($E20=""),0,+AQ19+AP20)</f>
        <v>22</v>
      </c>
      <c r="AR20" s="23">
        <v>2</v>
      </c>
      <c r="AS20" s="19">
        <v>0</v>
      </c>
      <c r="AT20" s="20">
        <f>IF(($E20-$G20)=(AR20-AS20),1,0)</f>
        <v>0</v>
      </c>
      <c r="AU20" s="20">
        <f>IF(SIGN($E20-$G20)=SIGN(AR20-AS20),1,0)</f>
        <v>1</v>
      </c>
      <c r="AV20" s="20">
        <f>IF(($E20=AR20),IF(($G20=AS20),1,0),0)</f>
        <v>0</v>
      </c>
      <c r="AW20" s="21">
        <f>IF(($E20=""),0,SUM(AT20:AV20))</f>
        <v>1</v>
      </c>
      <c r="AX20" s="22">
        <f>IF(($E20=""),0,+AX19+AW20)</f>
        <v>14</v>
      </c>
    </row>
    <row r="21" spans="1:50" ht="12.75">
      <c r="A21" s="13">
        <v>20</v>
      </c>
      <c r="B21" s="24" t="s">
        <v>48</v>
      </c>
      <c r="C21" s="25" t="s">
        <v>10</v>
      </c>
      <c r="D21" s="25" t="s">
        <v>16</v>
      </c>
      <c r="E21" s="26">
        <v>0</v>
      </c>
      <c r="F21" s="27" t="s">
        <v>12</v>
      </c>
      <c r="G21" s="28">
        <v>0</v>
      </c>
      <c r="H21" s="19">
        <v>2</v>
      </c>
      <c r="I21" s="19">
        <v>0</v>
      </c>
      <c r="J21" s="20">
        <f>IF(($E21-$G21)=(H21-I21),1,0)</f>
        <v>0</v>
      </c>
      <c r="K21" s="20">
        <f>IF(SIGN($E21-$G21)=SIGN(H21-I21),1,0)</f>
        <v>0</v>
      </c>
      <c r="L21" s="20">
        <f>IF(($E21=H21),IF(($G21=I21),1,0),0)</f>
        <v>0</v>
      </c>
      <c r="M21" s="21">
        <f>IF(($E21=""),0,SUM(J21:L21))</f>
        <v>0</v>
      </c>
      <c r="N21" s="22">
        <f>IF(($E21=""),0,+N20+M21)</f>
        <v>24</v>
      </c>
      <c r="O21" s="23">
        <v>1</v>
      </c>
      <c r="P21" s="19">
        <v>0</v>
      </c>
      <c r="Q21" s="20">
        <f>IF(($E21-$G21)=(O21-P21),1,0)</f>
        <v>0</v>
      </c>
      <c r="R21" s="20">
        <f>IF(SIGN($E21-$G21)=SIGN(O21-P21),1,0)</f>
        <v>0</v>
      </c>
      <c r="S21" s="20">
        <f>IF(($E21=O21),IF(($G21=P21),1,0),0)</f>
        <v>0</v>
      </c>
      <c r="T21" s="21">
        <f>IF(($E21=""),0,SUM(Q21:S21))</f>
        <v>0</v>
      </c>
      <c r="U21" s="22">
        <f>IF(($E21=""),0,+U20+T21)</f>
        <v>16</v>
      </c>
      <c r="V21" s="22" t="e">
        <f>IF(($E21=""),0,+V20+#REF!)</f>
        <v>#REF!</v>
      </c>
      <c r="W21" s="23">
        <v>1</v>
      </c>
      <c r="X21" s="19">
        <v>0</v>
      </c>
      <c r="Y21" s="20">
        <f>IF(($E21-$G21)=(W21-X21),1,0)</f>
        <v>0</v>
      </c>
      <c r="Z21" s="20">
        <f>IF(SIGN($E21-$G21)=SIGN(W21-X21),1,0)</f>
        <v>0</v>
      </c>
      <c r="AA21" s="20">
        <f>IF(($E21=W21),IF(($G21=X21),1,0),0)</f>
        <v>0</v>
      </c>
      <c r="AB21" s="21">
        <f>IF(($E21=""),0,SUM(Y21:AA21))</f>
        <v>0</v>
      </c>
      <c r="AC21" s="22">
        <f>IF(($E21=""),0,+AC20+AB21)</f>
        <v>9</v>
      </c>
      <c r="AD21" s="23">
        <v>3</v>
      </c>
      <c r="AE21" s="19">
        <v>1</v>
      </c>
      <c r="AF21" s="20">
        <f>IF(($E21-$G21)=(AD21-AE21),1,0)</f>
        <v>0</v>
      </c>
      <c r="AG21" s="20">
        <f>IF(SIGN($E21-$G21)=SIGN(AD21-AE21),1,0)</f>
        <v>0</v>
      </c>
      <c r="AH21" s="20">
        <f>IF(($E21=AD21),IF(($G21=AE21),1,0),0)</f>
        <v>0</v>
      </c>
      <c r="AI21" s="21">
        <f>IF(($E21=""),0,SUM(AF21:AH21))</f>
        <v>0</v>
      </c>
      <c r="AJ21" s="22">
        <f>IF(($E21=""),0,+AJ20+AI21)</f>
        <v>12</v>
      </c>
      <c r="AK21" s="23">
        <v>3</v>
      </c>
      <c r="AL21" s="19">
        <v>0</v>
      </c>
      <c r="AM21" s="20">
        <f>IF(($E21-$G21)=(AK21-AL21),1,0)</f>
        <v>0</v>
      </c>
      <c r="AN21" s="20">
        <f>IF(SIGN($E21-$G21)=SIGN(AK21-AL21),1,0)</f>
        <v>0</v>
      </c>
      <c r="AO21" s="20">
        <f>IF(($E21=AK21),IF(($G21=AL21),1,0),0)</f>
        <v>0</v>
      </c>
      <c r="AP21" s="21">
        <f>IF(($E21=""),0,SUM(AM21:AO21))</f>
        <v>0</v>
      </c>
      <c r="AQ21" s="22">
        <f>IF(($E21=""),0,+AQ20+AP21)</f>
        <v>22</v>
      </c>
      <c r="AR21" s="23">
        <v>1</v>
      </c>
      <c r="AS21" s="19">
        <v>1</v>
      </c>
      <c r="AT21" s="20">
        <f>IF(($E21-$G21)=(AR21-AS21),1,0)</f>
        <v>1</v>
      </c>
      <c r="AU21" s="20">
        <f>IF(SIGN($E21-$G21)=SIGN(AR21-AS21),1,0)</f>
        <v>1</v>
      </c>
      <c r="AV21" s="20">
        <f>IF(($E21=AR21),IF(($G21=AS21),1,0),0)</f>
        <v>0</v>
      </c>
      <c r="AW21" s="21">
        <f>IF(($E21=""),0,SUM(AT21:AV21))</f>
        <v>2</v>
      </c>
      <c r="AX21" s="22">
        <f>IF(($E21=""),0,+AX20+AW21)</f>
        <v>16</v>
      </c>
    </row>
    <row r="22" spans="1:50" ht="12.75">
      <c r="A22" s="13">
        <v>21</v>
      </c>
      <c r="B22" s="24" t="s">
        <v>49</v>
      </c>
      <c r="C22" s="25" t="s">
        <v>26</v>
      </c>
      <c r="D22" s="25" t="s">
        <v>22</v>
      </c>
      <c r="E22" s="26">
        <v>2</v>
      </c>
      <c r="F22" s="27" t="s">
        <v>12</v>
      </c>
      <c r="G22" s="28">
        <v>1</v>
      </c>
      <c r="H22" s="19">
        <v>1</v>
      </c>
      <c r="I22" s="19">
        <v>1</v>
      </c>
      <c r="J22" s="20">
        <f>IF(($E22-$G22)=(H22-I22),1,0)</f>
        <v>0</v>
      </c>
      <c r="K22" s="20">
        <f>IF(SIGN($E22-$G22)=SIGN(H22-I22),1,0)</f>
        <v>0</v>
      </c>
      <c r="L22" s="20">
        <f>IF(($E22=H22),IF(($G22=I22),1,0),0)</f>
        <v>0</v>
      </c>
      <c r="M22" s="21">
        <f>IF(($E22=""),0,SUM(J22:L22))</f>
        <v>0</v>
      </c>
      <c r="N22" s="22">
        <f>IF(($E22=""),0,+N21+M22)</f>
        <v>24</v>
      </c>
      <c r="O22" s="23">
        <v>1</v>
      </c>
      <c r="P22" s="19">
        <v>1</v>
      </c>
      <c r="Q22" s="20">
        <f>IF(($E22-$G22)=(O22-P22),1,0)</f>
        <v>0</v>
      </c>
      <c r="R22" s="20">
        <f>IF(SIGN($E22-$G22)=SIGN(O22-P22),1,0)</f>
        <v>0</v>
      </c>
      <c r="S22" s="20">
        <f>IF(($E22=O22),IF(($G22=P22),1,0),0)</f>
        <v>0</v>
      </c>
      <c r="T22" s="21">
        <f>IF(($E22=""),0,SUM(Q22:S22))</f>
        <v>0</v>
      </c>
      <c r="U22" s="22">
        <f>IF(($E22=""),0,+U21+T22)</f>
        <v>16</v>
      </c>
      <c r="V22" s="22" t="e">
        <f>IF(($E22=""),0,+V21+#REF!)</f>
        <v>#REF!</v>
      </c>
      <c r="W22" s="23">
        <v>0</v>
      </c>
      <c r="X22" s="19">
        <v>1</v>
      </c>
      <c r="Y22" s="20">
        <f>IF(($E22-$G22)=(W22-X22),1,0)</f>
        <v>0</v>
      </c>
      <c r="Z22" s="20">
        <f>IF(SIGN($E22-$G22)=SIGN(W22-X22),1,0)</f>
        <v>0</v>
      </c>
      <c r="AA22" s="20">
        <f>IF(($E22=W22),IF(($G22=X22),1,0),0)</f>
        <v>0</v>
      </c>
      <c r="AB22" s="21">
        <f>IF(($E22=""),0,SUM(Y22:AA22))</f>
        <v>0</v>
      </c>
      <c r="AC22" s="22">
        <f>IF(($E22=""),0,+AC21+AB22)</f>
        <v>9</v>
      </c>
      <c r="AD22" s="30">
        <v>2</v>
      </c>
      <c r="AE22" s="29">
        <v>1</v>
      </c>
      <c r="AF22" s="20">
        <f>IF(($E22-$G22)=(AD22-AE22),1,0)</f>
        <v>1</v>
      </c>
      <c r="AG22" s="20">
        <f>IF(SIGN($E22-$G22)=SIGN(AD22-AE22),1,0)</f>
        <v>1</v>
      </c>
      <c r="AH22" s="20">
        <f>IF(($E22=AD22),IF(($G22=AE22),1,0),0)</f>
        <v>1</v>
      </c>
      <c r="AI22" s="21">
        <f>IF(($E22=""),0,SUM(AF22:AH22))</f>
        <v>3</v>
      </c>
      <c r="AJ22" s="22">
        <f>IF(($E22=""),0,+AJ21+AI22)</f>
        <v>15</v>
      </c>
      <c r="AK22" s="23">
        <v>1</v>
      </c>
      <c r="AL22" s="19">
        <v>1</v>
      </c>
      <c r="AM22" s="20">
        <f>IF(($E22-$G22)=(AK22-AL22),1,0)</f>
        <v>0</v>
      </c>
      <c r="AN22" s="20">
        <f>IF(SIGN($E22-$G22)=SIGN(AK22-AL22),1,0)</f>
        <v>0</v>
      </c>
      <c r="AO22" s="20">
        <f>IF(($E22=AK22),IF(($G22=AL22),1,0),0)</f>
        <v>0</v>
      </c>
      <c r="AP22" s="21">
        <f>IF(($E22=""),0,SUM(AM22:AO22))</f>
        <v>0</v>
      </c>
      <c r="AQ22" s="22">
        <f>IF(($E22=""),0,+AQ21+AP22)</f>
        <v>22</v>
      </c>
      <c r="AR22" s="30">
        <v>2</v>
      </c>
      <c r="AS22" s="29">
        <v>1</v>
      </c>
      <c r="AT22" s="20">
        <f>IF(($E22-$G22)=(AR22-AS22),1,0)</f>
        <v>1</v>
      </c>
      <c r="AU22" s="20">
        <f>IF(SIGN($E22-$G22)=SIGN(AR22-AS22),1,0)</f>
        <v>1</v>
      </c>
      <c r="AV22" s="20">
        <f>IF(($E22=AR22),IF(($G22=AS22),1,0),0)</f>
        <v>1</v>
      </c>
      <c r="AW22" s="21">
        <f>IF(($E22=""),0,SUM(AT22:AV22))</f>
        <v>3</v>
      </c>
      <c r="AX22" s="22">
        <f>IF(($E22=""),0,+AX21+AW22)</f>
        <v>19</v>
      </c>
    </row>
    <row r="23" spans="1:50" ht="12.75">
      <c r="A23" s="13">
        <v>22</v>
      </c>
      <c r="B23" s="24" t="s">
        <v>49</v>
      </c>
      <c r="C23" s="25" t="s">
        <v>27</v>
      </c>
      <c r="D23" s="25" t="s">
        <v>23</v>
      </c>
      <c r="E23" s="26">
        <v>3</v>
      </c>
      <c r="F23" s="27" t="s">
        <v>12</v>
      </c>
      <c r="G23" s="28">
        <v>1</v>
      </c>
      <c r="H23" s="19">
        <v>2</v>
      </c>
      <c r="I23" s="19">
        <v>0</v>
      </c>
      <c r="J23" s="20">
        <f>IF(($E23-$G23)=(H23-I23),1,0)</f>
        <v>1</v>
      </c>
      <c r="K23" s="20">
        <f>IF(SIGN($E23-$G23)=SIGN(H23-I23),1,0)</f>
        <v>1</v>
      </c>
      <c r="L23" s="20">
        <f>IF(($E23=H23),IF(($G23=I23),1,0),0)</f>
        <v>0</v>
      </c>
      <c r="M23" s="21">
        <f>IF(($E23=""),0,SUM(J23:L23))</f>
        <v>2</v>
      </c>
      <c r="N23" s="22">
        <f>IF(($E23=""),0,+N22+M23)</f>
        <v>26</v>
      </c>
      <c r="O23" s="23">
        <v>2</v>
      </c>
      <c r="P23" s="19">
        <v>1</v>
      </c>
      <c r="Q23" s="20">
        <f>IF(($E23-$G23)=(O23-P23),1,0)</f>
        <v>0</v>
      </c>
      <c r="R23" s="20">
        <f>IF(SIGN($E23-$G23)=SIGN(O23-P23),1,0)</f>
        <v>1</v>
      </c>
      <c r="S23" s="20">
        <f>IF(($E23=O23),IF(($G23=P23),1,0),0)</f>
        <v>0</v>
      </c>
      <c r="T23" s="21">
        <f>IF(($E23=""),0,SUM(Q23:S23))</f>
        <v>1</v>
      </c>
      <c r="U23" s="22">
        <f>IF(($E23=""),0,+U22+T23)</f>
        <v>17</v>
      </c>
      <c r="V23" s="22" t="e">
        <f>IF(($E23=""),0,+V22+#REF!)</f>
        <v>#REF!</v>
      </c>
      <c r="W23" s="23">
        <v>2</v>
      </c>
      <c r="X23" s="19">
        <v>0</v>
      </c>
      <c r="Y23" s="20">
        <f>IF(($E23-$G23)=(W23-X23),1,0)</f>
        <v>1</v>
      </c>
      <c r="Z23" s="20">
        <f>IF(SIGN($E23-$G23)=SIGN(W23-X23),1,0)</f>
        <v>1</v>
      </c>
      <c r="AA23" s="20">
        <f>IF(($E23=W23),IF(($G23=X23),1,0),0)</f>
        <v>0</v>
      </c>
      <c r="AB23" s="21">
        <f>IF(($E23=""),0,SUM(Y23:AA23))</f>
        <v>2</v>
      </c>
      <c r="AC23" s="22">
        <f>IF(($E23=""),0,+AC22+AB23)</f>
        <v>11</v>
      </c>
      <c r="AD23" s="23">
        <v>3</v>
      </c>
      <c r="AE23" s="19">
        <v>2</v>
      </c>
      <c r="AF23" s="20">
        <f>IF(($E23-$G23)=(AD23-AE23),1,0)</f>
        <v>0</v>
      </c>
      <c r="AG23" s="20">
        <f>IF(SIGN($E23-$G23)=SIGN(AD23-AE23),1,0)</f>
        <v>1</v>
      </c>
      <c r="AH23" s="20">
        <f>IF(($E23=AD23),IF(($G23=AE23),1,0),0)</f>
        <v>0</v>
      </c>
      <c r="AI23" s="21">
        <f>IF(($E23=""),0,SUM(AF23:AH23))</f>
        <v>1</v>
      </c>
      <c r="AJ23" s="22">
        <f>IF(($E23=""),0,+AJ22+AI23)</f>
        <v>16</v>
      </c>
      <c r="AK23" s="23">
        <v>2</v>
      </c>
      <c r="AL23" s="19">
        <v>0</v>
      </c>
      <c r="AM23" s="20">
        <f>IF(($E23-$G23)=(AK23-AL23),1,0)</f>
        <v>1</v>
      </c>
      <c r="AN23" s="20">
        <f>IF(SIGN($E23-$G23)=SIGN(AK23-AL23),1,0)</f>
        <v>1</v>
      </c>
      <c r="AO23" s="20">
        <f>IF(($E23=AK23),IF(($G23=AL23),1,0),0)</f>
        <v>0</v>
      </c>
      <c r="AP23" s="21">
        <f>IF(($E23=""),0,SUM(AM23:AO23))</f>
        <v>2</v>
      </c>
      <c r="AQ23" s="22">
        <f>IF(($E23=""),0,+AQ22+AP23)</f>
        <v>24</v>
      </c>
      <c r="AR23" s="23">
        <v>1</v>
      </c>
      <c r="AS23" s="19">
        <v>1</v>
      </c>
      <c r="AT23" s="20">
        <f>IF(($E23-$G23)=(AR23-AS23),1,0)</f>
        <v>0</v>
      </c>
      <c r="AU23" s="20">
        <f>IF(SIGN($E23-$G23)=SIGN(AR23-AS23),1,0)</f>
        <v>0</v>
      </c>
      <c r="AV23" s="20">
        <f>IF(($E23=AR23),IF(($G23=AS23),1,0),0)</f>
        <v>0</v>
      </c>
      <c r="AW23" s="21">
        <f>IF(($E23=""),0,SUM(AT23:AV23))</f>
        <v>0</v>
      </c>
      <c r="AX23" s="22">
        <f>IF(($E23=""),0,+AX22+AW23)</f>
        <v>19</v>
      </c>
    </row>
    <row r="24" spans="1:50" ht="12.75">
      <c r="A24" s="13">
        <v>23</v>
      </c>
      <c r="B24" s="24" t="s">
        <v>49</v>
      </c>
      <c r="C24" s="25" t="s">
        <v>21</v>
      </c>
      <c r="D24" s="25" t="s">
        <v>25</v>
      </c>
      <c r="E24" s="26">
        <v>0</v>
      </c>
      <c r="F24" s="27" t="s">
        <v>12</v>
      </c>
      <c r="G24" s="28">
        <v>1</v>
      </c>
      <c r="H24" s="19">
        <v>2</v>
      </c>
      <c r="I24" s="19">
        <v>2</v>
      </c>
      <c r="J24" s="20">
        <f>IF(($E24-$G24)=(H24-I24),1,0)</f>
        <v>0</v>
      </c>
      <c r="K24" s="20">
        <f>IF(SIGN($E24-$G24)=SIGN(H24-I24),1,0)</f>
        <v>0</v>
      </c>
      <c r="L24" s="20">
        <f>IF(($E24=H24),IF(($G24=I24),1,0),0)</f>
        <v>0</v>
      </c>
      <c r="M24" s="21">
        <f>IF(($E24=""),0,SUM(J24:L24))</f>
        <v>0</v>
      </c>
      <c r="N24" s="22">
        <f>IF(($E24=""),0,+N23+M24)</f>
        <v>26</v>
      </c>
      <c r="O24" s="23">
        <v>0</v>
      </c>
      <c r="P24" s="19">
        <v>0</v>
      </c>
      <c r="Q24" s="20">
        <f>IF(($E24-$G24)=(O24-P24),1,0)</f>
        <v>0</v>
      </c>
      <c r="R24" s="20">
        <f>IF(SIGN($E24-$G24)=SIGN(O24-P24),1,0)</f>
        <v>0</v>
      </c>
      <c r="S24" s="20">
        <f>IF(($E24=O24),IF(($G24=P24),1,0),0)</f>
        <v>0</v>
      </c>
      <c r="T24" s="21">
        <f>IF(($E24=""),0,SUM(Q24:S24))</f>
        <v>0</v>
      </c>
      <c r="U24" s="22">
        <f>IF(($E24=""),0,+U23+T24)</f>
        <v>17</v>
      </c>
      <c r="V24" s="22" t="e">
        <f>IF(($E24=""),0,+V23+#REF!)</f>
        <v>#REF!</v>
      </c>
      <c r="W24" s="23">
        <v>2</v>
      </c>
      <c r="X24" s="19">
        <v>1</v>
      </c>
      <c r="Y24" s="20">
        <f>IF(($E24-$G24)=(W24-X24),1,0)</f>
        <v>0</v>
      </c>
      <c r="Z24" s="20">
        <f>IF(SIGN($E24-$G24)=SIGN(W24-X24),1,0)</f>
        <v>0</v>
      </c>
      <c r="AA24" s="20">
        <f>IF(($E24=W24),IF(($G24=X24),1,0),0)</f>
        <v>0</v>
      </c>
      <c r="AB24" s="21">
        <f>IF(($E24=""),0,SUM(Y24:AA24))</f>
        <v>0</v>
      </c>
      <c r="AC24" s="22">
        <f>IF(($E24=""),0,+AC23+AB24)</f>
        <v>11</v>
      </c>
      <c r="AD24" s="23">
        <v>2</v>
      </c>
      <c r="AE24" s="19">
        <v>3</v>
      </c>
      <c r="AF24" s="20">
        <f>IF(($E24-$G24)=(AD24-AE24),1,0)</f>
        <v>1</v>
      </c>
      <c r="AG24" s="20">
        <f>IF(SIGN($E24-$G24)=SIGN(AD24-AE24),1,0)</f>
        <v>1</v>
      </c>
      <c r="AH24" s="20">
        <f>IF(($E24=AD24),IF(($G24=AE24),1,0),0)</f>
        <v>0</v>
      </c>
      <c r="AI24" s="21">
        <f>IF(($E24=""),0,SUM(AF24:AH24))</f>
        <v>2</v>
      </c>
      <c r="AJ24" s="22">
        <f>IF(($E24=""),0,+AJ23+AI24)</f>
        <v>18</v>
      </c>
      <c r="AK24" s="23">
        <v>2</v>
      </c>
      <c r="AL24" s="19">
        <v>1</v>
      </c>
      <c r="AM24" s="20">
        <f>IF(($E24-$G24)=(AK24-AL24),1,0)</f>
        <v>0</v>
      </c>
      <c r="AN24" s="20">
        <f>IF(SIGN($E24-$G24)=SIGN(AK24-AL24),1,0)</f>
        <v>0</v>
      </c>
      <c r="AO24" s="20">
        <f>IF(($E24=AK24),IF(($G24=AL24),1,0),0)</f>
        <v>0</v>
      </c>
      <c r="AP24" s="21">
        <f>IF(($E24=""),0,SUM(AM24:AO24))</f>
        <v>0</v>
      </c>
      <c r="AQ24" s="22">
        <f>IF(($E24=""),0,+AQ23+AP24)</f>
        <v>24</v>
      </c>
      <c r="AR24" s="23">
        <v>2</v>
      </c>
      <c r="AS24" s="19">
        <v>2</v>
      </c>
      <c r="AT24" s="20">
        <f>IF(($E24-$G24)=(AR24-AS24),1,0)</f>
        <v>0</v>
      </c>
      <c r="AU24" s="20">
        <f>IF(SIGN($E24-$G24)=SIGN(AR24-AS24),1,0)</f>
        <v>0</v>
      </c>
      <c r="AV24" s="20">
        <f>IF(($E24=AR24),IF(($G24=AS24),1,0),0)</f>
        <v>0</v>
      </c>
      <c r="AW24" s="21">
        <f>IF(($E24=""),0,SUM(AT24:AV24))</f>
        <v>0</v>
      </c>
      <c r="AX24" s="22">
        <f>IF(($E24=""),0,+AX23+AW24)</f>
        <v>19</v>
      </c>
    </row>
    <row r="25" spans="1:50" ht="12.75">
      <c r="A25" s="13">
        <v>24</v>
      </c>
      <c r="B25" s="24" t="s">
        <v>50</v>
      </c>
      <c r="C25" s="25" t="s">
        <v>24</v>
      </c>
      <c r="D25" s="25" t="s">
        <v>28</v>
      </c>
      <c r="E25" s="26">
        <v>1</v>
      </c>
      <c r="F25" s="27" t="s">
        <v>12</v>
      </c>
      <c r="G25" s="28">
        <v>0</v>
      </c>
      <c r="H25" s="19">
        <v>1</v>
      </c>
      <c r="I25" s="19">
        <v>1</v>
      </c>
      <c r="J25" s="20">
        <f>IF(($E25-$G25)=(H25-I25),1,0)</f>
        <v>0</v>
      </c>
      <c r="K25" s="20">
        <f>IF(SIGN($E25-$G25)=SIGN(H25-I25),1,0)</f>
        <v>0</v>
      </c>
      <c r="L25" s="20">
        <f>IF(($E25=H25),IF(($G25=I25),1,0),0)</f>
        <v>0</v>
      </c>
      <c r="M25" s="21">
        <f>IF(($E25=""),0,SUM(J25:L25))</f>
        <v>0</v>
      </c>
      <c r="N25" s="22">
        <f>IF(($E25=""),0,+N24+M25)</f>
        <v>26</v>
      </c>
      <c r="O25" s="23">
        <v>0</v>
      </c>
      <c r="P25" s="19">
        <v>3</v>
      </c>
      <c r="Q25" s="20">
        <f>IF(($E25-$G25)=(O25-P25),1,0)</f>
        <v>0</v>
      </c>
      <c r="R25" s="20">
        <f>IF(SIGN($E25-$G25)=SIGN(O25-P25),1,0)</f>
        <v>0</v>
      </c>
      <c r="S25" s="20">
        <f>IF(($E25=O25),IF(($G25=P25),1,0),0)</f>
        <v>0</v>
      </c>
      <c r="T25" s="21">
        <f>IF(($E25=""),0,SUM(Q25:S25))</f>
        <v>0</v>
      </c>
      <c r="U25" s="22">
        <f>IF(($E25=""),0,+U24+T25)</f>
        <v>17</v>
      </c>
      <c r="V25" s="22" t="e">
        <f>IF(($E25=""),0,+V24+#REF!)</f>
        <v>#REF!</v>
      </c>
      <c r="W25" s="23">
        <v>1</v>
      </c>
      <c r="X25" s="19">
        <v>2</v>
      </c>
      <c r="Y25" s="20">
        <f>IF(($E25-$G25)=(W25-X25),1,0)</f>
        <v>0</v>
      </c>
      <c r="Z25" s="20">
        <f>IF(SIGN($E25-$G25)=SIGN(W25-X25),1,0)</f>
        <v>0</v>
      </c>
      <c r="AA25" s="20">
        <f>IF(($E25=W25),IF(($G25=X25),1,0),0)</f>
        <v>0</v>
      </c>
      <c r="AB25" s="21">
        <f>IF(($E25=""),0,SUM(Y25:AA25))</f>
        <v>0</v>
      </c>
      <c r="AC25" s="22">
        <f>IF(($E25=""),0,+AC24+AB25)</f>
        <v>11</v>
      </c>
      <c r="AD25" s="23">
        <v>0</v>
      </c>
      <c r="AE25" s="19">
        <v>2</v>
      </c>
      <c r="AF25" s="20">
        <f>IF(($E25-$G25)=(AD25-AE25),1,0)</f>
        <v>0</v>
      </c>
      <c r="AG25" s="20">
        <f>IF(SIGN($E25-$G25)=SIGN(AD25-AE25),1,0)</f>
        <v>0</v>
      </c>
      <c r="AH25" s="20">
        <f>IF(($E25=AD25),IF(($G25=AE25),1,0),0)</f>
        <v>0</v>
      </c>
      <c r="AI25" s="21">
        <f>IF(($E25=""),0,SUM(AF25:AH25))</f>
        <v>0</v>
      </c>
      <c r="AJ25" s="22">
        <f>IF(($E25=""),0,+AJ24+AI25)</f>
        <v>18</v>
      </c>
      <c r="AK25" s="23">
        <v>1</v>
      </c>
      <c r="AL25" s="19">
        <v>1</v>
      </c>
      <c r="AM25" s="20">
        <f>IF(($E25-$G25)=(AK25-AL25),1,0)</f>
        <v>0</v>
      </c>
      <c r="AN25" s="20">
        <f>IF(SIGN($E25-$G25)=SIGN(AK25-AL25),1,0)</f>
        <v>0</v>
      </c>
      <c r="AO25" s="20">
        <f>IF(($E25=AK25),IF(($G25=AL25),1,0),0)</f>
        <v>0</v>
      </c>
      <c r="AP25" s="21">
        <f>IF(($E25=""),0,SUM(AM25:AO25))</f>
        <v>0</v>
      </c>
      <c r="AQ25" s="22">
        <f>IF(($E25=""),0,+AQ24+AP25)</f>
        <v>24</v>
      </c>
      <c r="AR25" s="23">
        <v>1</v>
      </c>
      <c r="AS25" s="19">
        <v>1</v>
      </c>
      <c r="AT25" s="20">
        <f>IF(($E25-$G25)=(AR25-AS25),1,0)</f>
        <v>0</v>
      </c>
      <c r="AU25" s="20">
        <f>IF(SIGN($E25-$G25)=SIGN(AR25-AS25),1,0)</f>
        <v>0</v>
      </c>
      <c r="AV25" s="20">
        <f>IF(($E25=AR25),IF(($G25=AS25),1,0),0)</f>
        <v>0</v>
      </c>
      <c r="AW25" s="21">
        <f>IF(($E25=""),0,SUM(AT25:AV25))</f>
        <v>0</v>
      </c>
      <c r="AX25" s="22">
        <f>IF(($E25=""),0,+AX24+AW25)</f>
        <v>19</v>
      </c>
    </row>
    <row r="26" spans="1:50" ht="12.75">
      <c r="A26" s="13">
        <v>25</v>
      </c>
      <c r="B26" s="24" t="s">
        <v>50</v>
      </c>
      <c r="C26" s="25" t="s">
        <v>34</v>
      </c>
      <c r="D26" s="25" t="s">
        <v>30</v>
      </c>
      <c r="E26" s="26">
        <v>1</v>
      </c>
      <c r="F26" s="27" t="s">
        <v>12</v>
      </c>
      <c r="G26" s="28">
        <v>2</v>
      </c>
      <c r="H26" s="19">
        <v>2</v>
      </c>
      <c r="I26" s="19">
        <v>1</v>
      </c>
      <c r="J26" s="20">
        <f>IF(($E26-$G26)=(H26-I26),1,0)</f>
        <v>0</v>
      </c>
      <c r="K26" s="20">
        <f>IF(SIGN($E26-$G26)=SIGN(H26-I26),1,0)</f>
        <v>0</v>
      </c>
      <c r="L26" s="20">
        <f>IF(($E26=H26),IF(($G26=I26),1,0),0)</f>
        <v>0</v>
      </c>
      <c r="M26" s="21">
        <f>IF(($E26=""),0,SUM(J26:L26))</f>
        <v>0</v>
      </c>
      <c r="N26" s="22">
        <f>IF(($E26=""),0,+N25+M26)</f>
        <v>26</v>
      </c>
      <c r="O26" s="23">
        <v>1</v>
      </c>
      <c r="P26" s="19">
        <v>1</v>
      </c>
      <c r="Q26" s="20">
        <f>IF(($E26-$G26)=(O26-P26),1,0)</f>
        <v>0</v>
      </c>
      <c r="R26" s="20">
        <f>IF(SIGN($E26-$G26)=SIGN(O26-P26),1,0)</f>
        <v>0</v>
      </c>
      <c r="S26" s="20">
        <f>IF(($E26=O26),IF(($G26=P26),1,0),0)</f>
        <v>0</v>
      </c>
      <c r="T26" s="21">
        <f>IF(($E26=""),0,SUM(Q26:S26))</f>
        <v>0</v>
      </c>
      <c r="U26" s="22">
        <f>IF(($E26=""),0,+U25+T26)</f>
        <v>17</v>
      </c>
      <c r="V26" s="22" t="e">
        <f>IF(($E26=""),0,+V25+#REF!)</f>
        <v>#REF!</v>
      </c>
      <c r="W26" s="23">
        <v>1</v>
      </c>
      <c r="X26" s="19">
        <v>0</v>
      </c>
      <c r="Y26" s="20">
        <f>IF(($E26-$G26)=(W26-X26),1,0)</f>
        <v>0</v>
      </c>
      <c r="Z26" s="20">
        <f>IF(SIGN($E26-$G26)=SIGN(W26-X26),1,0)</f>
        <v>0</v>
      </c>
      <c r="AA26" s="20">
        <f>IF(($E26=W26),IF(($G26=X26),1,0),0)</f>
        <v>0</v>
      </c>
      <c r="AB26" s="21">
        <f>IF(($E26=""),0,SUM(Y26:AA26))</f>
        <v>0</v>
      </c>
      <c r="AC26" s="22">
        <f>IF(($E26=""),0,+AC25+AB26)</f>
        <v>11</v>
      </c>
      <c r="AD26" s="23">
        <v>1</v>
      </c>
      <c r="AE26" s="19">
        <v>3</v>
      </c>
      <c r="AF26" s="20">
        <f>IF(($E26-$G26)=(AD26-AE26),1,0)</f>
        <v>0</v>
      </c>
      <c r="AG26" s="20">
        <f>IF(SIGN($E26-$G26)=SIGN(AD26-AE26),1,0)</f>
        <v>1</v>
      </c>
      <c r="AH26" s="20">
        <f>IF(($E26=AD26),IF(($G26=AE26),1,0),0)</f>
        <v>0</v>
      </c>
      <c r="AI26" s="21">
        <f>IF(($E26=""),0,SUM(AF26:AH26))</f>
        <v>1</v>
      </c>
      <c r="AJ26" s="22">
        <f>IF(($E26=""),0,+AJ25+AI26)</f>
        <v>19</v>
      </c>
      <c r="AK26" s="23">
        <v>2</v>
      </c>
      <c r="AL26" s="19">
        <v>1</v>
      </c>
      <c r="AM26" s="20">
        <f>IF(($E26-$G26)=(AK26-AL26),1,0)</f>
        <v>0</v>
      </c>
      <c r="AN26" s="20">
        <f>IF(SIGN($E26-$G26)=SIGN(AK26-AL26),1,0)</f>
        <v>0</v>
      </c>
      <c r="AO26" s="20">
        <f>IF(($E26=AK26),IF(($G26=AL26),1,0),0)</f>
        <v>0</v>
      </c>
      <c r="AP26" s="21">
        <f>IF(($E26=""),0,SUM(AM26:AO26))</f>
        <v>0</v>
      </c>
      <c r="AQ26" s="22">
        <f>IF(($E26=""),0,+AQ25+AP26)</f>
        <v>24</v>
      </c>
      <c r="AR26" s="23">
        <v>2</v>
      </c>
      <c r="AS26" s="19">
        <v>1</v>
      </c>
      <c r="AT26" s="20">
        <f>IF(($E26-$G26)=(AR26-AS26),1,0)</f>
        <v>0</v>
      </c>
      <c r="AU26" s="20">
        <f>IF(SIGN($E26-$G26)=SIGN(AR26-AS26),1,0)</f>
        <v>0</v>
      </c>
      <c r="AV26" s="20">
        <f>IF(($E26=AR26),IF(($G26=AS26),1,0),0)</f>
        <v>0</v>
      </c>
      <c r="AW26" s="21">
        <f>IF(($E26=""),0,SUM(AT26:AV26))</f>
        <v>0</v>
      </c>
      <c r="AX26" s="22">
        <f>IF(($E26=""),0,+AX25+AW26)</f>
        <v>19</v>
      </c>
    </row>
    <row r="27" spans="1:50" ht="12.75">
      <c r="A27" s="13">
        <v>26</v>
      </c>
      <c r="B27" s="24" t="s">
        <v>50</v>
      </c>
      <c r="C27" s="25" t="s">
        <v>32</v>
      </c>
      <c r="D27" s="25" t="s">
        <v>37</v>
      </c>
      <c r="E27" s="26">
        <v>4</v>
      </c>
      <c r="F27" s="27" t="s">
        <v>12</v>
      </c>
      <c r="G27" s="28">
        <v>0</v>
      </c>
      <c r="H27" s="19">
        <v>3</v>
      </c>
      <c r="I27" s="19">
        <v>0</v>
      </c>
      <c r="J27" s="20">
        <f>IF(($E27-$G27)=(H27-I27),1,0)</f>
        <v>0</v>
      </c>
      <c r="K27" s="20">
        <f>IF(SIGN($E27-$G27)=SIGN(H27-I27),1,0)</f>
        <v>1</v>
      </c>
      <c r="L27" s="20">
        <f>IF(($E27=H27),IF(($G27=I27),1,0),0)</f>
        <v>0</v>
      </c>
      <c r="M27" s="21">
        <f>IF(($E27=""),0,SUM(J27:L27))</f>
        <v>1</v>
      </c>
      <c r="N27" s="22">
        <f>IF(($E27=""),0,+N26+M27)</f>
        <v>27</v>
      </c>
      <c r="O27" s="30">
        <v>4</v>
      </c>
      <c r="P27" s="29">
        <v>0</v>
      </c>
      <c r="Q27" s="20">
        <f>IF(($E27-$G27)=(O27-P27),1,0)</f>
        <v>1</v>
      </c>
      <c r="R27" s="20">
        <f>IF(SIGN($E27-$G27)=SIGN(O27-P27),1,0)</f>
        <v>1</v>
      </c>
      <c r="S27" s="20">
        <f>IF(($E27=O27),IF(($G27=P27),1,0),0)</f>
        <v>1</v>
      </c>
      <c r="T27" s="21">
        <f>IF(($E27=""),0,SUM(Q27:S27))</f>
        <v>3</v>
      </c>
      <c r="U27" s="22">
        <f>IF(($E27=""),0,+U26+T27)</f>
        <v>20</v>
      </c>
      <c r="V27" s="22" t="e">
        <f>IF(($E27=""),0,+V26+#REF!)</f>
        <v>#REF!</v>
      </c>
      <c r="W27" s="23">
        <v>3</v>
      </c>
      <c r="X27" s="19">
        <v>0</v>
      </c>
      <c r="Y27" s="20">
        <f>IF(($E27-$G27)=(W27-X27),1,0)</f>
        <v>0</v>
      </c>
      <c r="Z27" s="20">
        <f>IF(SIGN($E27-$G27)=SIGN(W27-X27),1,0)</f>
        <v>1</v>
      </c>
      <c r="AA27" s="20">
        <f>IF(($E27=W27),IF(($G27=X27),1,0),0)</f>
        <v>0</v>
      </c>
      <c r="AB27" s="21">
        <f>IF(($E27=""),0,SUM(Y27:AA27))</f>
        <v>1</v>
      </c>
      <c r="AC27" s="22">
        <f>IF(($E27=""),0,+AC26+AB27)</f>
        <v>12</v>
      </c>
      <c r="AD27" s="23">
        <v>3</v>
      </c>
      <c r="AE27" s="19">
        <v>0</v>
      </c>
      <c r="AF27" s="20">
        <f>IF(($E27-$G27)=(AD27-AE27),1,0)</f>
        <v>0</v>
      </c>
      <c r="AG27" s="20">
        <f>IF(SIGN($E27-$G27)=SIGN(AD27-AE27),1,0)</f>
        <v>1</v>
      </c>
      <c r="AH27" s="20">
        <f>IF(($E27=AD27),IF(($G27=AE27),1,0),0)</f>
        <v>0</v>
      </c>
      <c r="AI27" s="21">
        <f>IF(($E27=""),0,SUM(AF27:AH27))</f>
        <v>1</v>
      </c>
      <c r="AJ27" s="22">
        <f>IF(($E27=""),0,+AJ26+AI27)</f>
        <v>20</v>
      </c>
      <c r="AK27" s="23">
        <v>3</v>
      </c>
      <c r="AL27" s="19">
        <v>0</v>
      </c>
      <c r="AM27" s="20">
        <f>IF(($E27-$G27)=(AK27-AL27),1,0)</f>
        <v>0</v>
      </c>
      <c r="AN27" s="20">
        <f>IF(SIGN($E27-$G27)=SIGN(AK27-AL27),1,0)</f>
        <v>1</v>
      </c>
      <c r="AO27" s="20">
        <f>IF(($E27=AK27),IF(($G27=AL27),1,0),0)</f>
        <v>0</v>
      </c>
      <c r="AP27" s="21">
        <f>IF(($E27=""),0,SUM(AM27:AO27))</f>
        <v>1</v>
      </c>
      <c r="AQ27" s="22">
        <f>IF(($E27=""),0,+AQ26+AP27)</f>
        <v>25</v>
      </c>
      <c r="AR27" s="23">
        <v>3</v>
      </c>
      <c r="AS27" s="19">
        <v>1</v>
      </c>
      <c r="AT27" s="20">
        <f>IF(($E27-$G27)=(AR27-AS27),1,0)</f>
        <v>0</v>
      </c>
      <c r="AU27" s="20">
        <f>IF(SIGN($E27-$G27)=SIGN(AR27-AS27),1,0)</f>
        <v>1</v>
      </c>
      <c r="AV27" s="20">
        <f>IF(($E27=AR27),IF(($G27=AS27),1,0),0)</f>
        <v>0</v>
      </c>
      <c r="AW27" s="21">
        <f>IF(($E27=""),0,SUM(AT27:AV27))</f>
        <v>1</v>
      </c>
      <c r="AX27" s="22">
        <f>IF(($E27=""),0,+AX26+AW27)</f>
        <v>20</v>
      </c>
    </row>
    <row r="28" spans="1:50" ht="12.75">
      <c r="A28" s="13">
        <v>27</v>
      </c>
      <c r="B28" s="24" t="s">
        <v>51</v>
      </c>
      <c r="C28" s="25" t="s">
        <v>31</v>
      </c>
      <c r="D28" s="25" t="s">
        <v>35</v>
      </c>
      <c r="E28" s="26">
        <v>2</v>
      </c>
      <c r="F28" s="27" t="s">
        <v>12</v>
      </c>
      <c r="G28" s="28">
        <v>1</v>
      </c>
      <c r="H28" s="19">
        <v>0</v>
      </c>
      <c r="I28" s="19">
        <v>0</v>
      </c>
      <c r="J28" s="20">
        <f>IF(($E28-$G28)=(H28-I28),1,0)</f>
        <v>0</v>
      </c>
      <c r="K28" s="20">
        <f>IF(SIGN($E28-$G28)=SIGN(H28-I28),1,0)</f>
        <v>0</v>
      </c>
      <c r="L28" s="20">
        <f>IF(($E28=H28),IF(($G28=I28),1,0),0)</f>
        <v>0</v>
      </c>
      <c r="M28" s="21">
        <f>IF(($E28=""),0,SUM(J28:L28))</f>
        <v>0</v>
      </c>
      <c r="N28" s="22">
        <f>IF(($E28=""),0,+N27+M28)</f>
        <v>27</v>
      </c>
      <c r="O28" s="30">
        <v>2</v>
      </c>
      <c r="P28" s="29">
        <v>1</v>
      </c>
      <c r="Q28" s="20">
        <f>IF(($E28-$G28)=(O28-P28),1,0)</f>
        <v>1</v>
      </c>
      <c r="R28" s="20">
        <f>IF(SIGN($E28-$G28)=SIGN(O28-P28),1,0)</f>
        <v>1</v>
      </c>
      <c r="S28" s="20">
        <f>IF(($E28=O28),IF(($G28=P28),1,0),0)</f>
        <v>1</v>
      </c>
      <c r="T28" s="21">
        <f>IF(($E28=""),0,SUM(Q28:S28))</f>
        <v>3</v>
      </c>
      <c r="U28" s="22">
        <f>IF(($E28=""),0,+U27+T28)</f>
        <v>23</v>
      </c>
      <c r="V28" s="22" t="e">
        <f>IF(($E28=""),0,+V27+#REF!)</f>
        <v>#REF!</v>
      </c>
      <c r="W28" s="30">
        <v>2</v>
      </c>
      <c r="X28" s="29">
        <v>1</v>
      </c>
      <c r="Y28" s="20">
        <f>IF(($E28-$G28)=(W28-X28),1,0)</f>
        <v>1</v>
      </c>
      <c r="Z28" s="20">
        <f>IF(SIGN($E28-$G28)=SIGN(W28-X28),1,0)</f>
        <v>1</v>
      </c>
      <c r="AA28" s="20">
        <f>IF(($E28=W28),IF(($G28=X28),1,0),0)</f>
        <v>1</v>
      </c>
      <c r="AB28" s="21">
        <f>IF(($E28=""),0,SUM(Y28:AA28))</f>
        <v>3</v>
      </c>
      <c r="AC28" s="22">
        <f>IF(($E28=""),0,+AC27+AB28)</f>
        <v>15</v>
      </c>
      <c r="AD28" s="30">
        <v>2</v>
      </c>
      <c r="AE28" s="29">
        <v>1</v>
      </c>
      <c r="AF28" s="20">
        <f>IF(($E28-$G28)=(AD28-AE28),1,0)</f>
        <v>1</v>
      </c>
      <c r="AG28" s="20">
        <f>IF(SIGN($E28-$G28)=SIGN(AD28-AE28),1,0)</f>
        <v>1</v>
      </c>
      <c r="AH28" s="20">
        <f>IF(($E28=AD28),IF(($G28=AE28),1,0),0)</f>
        <v>1</v>
      </c>
      <c r="AI28" s="21">
        <f>IF(($E28=""),0,SUM(AF28:AH28))</f>
        <v>3</v>
      </c>
      <c r="AJ28" s="22">
        <f>IF(($E28=""),0,+AJ27+AI28)</f>
        <v>23</v>
      </c>
      <c r="AK28" s="23">
        <v>2</v>
      </c>
      <c r="AL28" s="19">
        <v>2</v>
      </c>
      <c r="AM28" s="20">
        <f>IF(($E28-$G28)=(AK28-AL28),1,0)</f>
        <v>0</v>
      </c>
      <c r="AN28" s="20">
        <f>IF(SIGN($E28-$G28)=SIGN(AK28-AL28),1,0)</f>
        <v>0</v>
      </c>
      <c r="AO28" s="20">
        <f>IF(($E28=AK28),IF(($G28=AL28),1,0),0)</f>
        <v>0</v>
      </c>
      <c r="AP28" s="21">
        <f>IF(($E28=""),0,SUM(AM28:AO28))</f>
        <v>0</v>
      </c>
      <c r="AQ28" s="22">
        <f>IF(($E28=""),0,+AQ27+AP28)</f>
        <v>25</v>
      </c>
      <c r="AR28" s="23">
        <v>1</v>
      </c>
      <c r="AS28" s="19">
        <v>0</v>
      </c>
      <c r="AT28" s="20">
        <f>IF(($E28-$G28)=(AR28-AS28),1,0)</f>
        <v>1</v>
      </c>
      <c r="AU28" s="20">
        <f>IF(SIGN($E28-$G28)=SIGN(AR28-AS28),1,0)</f>
        <v>1</v>
      </c>
      <c r="AV28" s="20">
        <f>IF(($E28=AR28),IF(($G28=AS28),1,0),0)</f>
        <v>0</v>
      </c>
      <c r="AW28" s="21">
        <f>IF(($E28=""),0,SUM(AT28:AV28))</f>
        <v>2</v>
      </c>
      <c r="AX28" s="22">
        <f>IF(($E28=""),0,+AX27+AW28)</f>
        <v>22</v>
      </c>
    </row>
    <row r="29" spans="1:50" ht="12.75">
      <c r="A29" s="13">
        <v>28</v>
      </c>
      <c r="B29" s="24" t="s">
        <v>51</v>
      </c>
      <c r="C29" s="25" t="s">
        <v>38</v>
      </c>
      <c r="D29" s="25" t="s">
        <v>33</v>
      </c>
      <c r="E29" s="26">
        <v>1</v>
      </c>
      <c r="F29" s="27" t="s">
        <v>12</v>
      </c>
      <c r="G29" s="28">
        <v>1</v>
      </c>
      <c r="H29" s="19">
        <v>0</v>
      </c>
      <c r="I29" s="19">
        <v>1</v>
      </c>
      <c r="J29" s="20">
        <f>IF(($E29-$G29)=(H29-I29),1,0)</f>
        <v>0</v>
      </c>
      <c r="K29" s="20">
        <f>IF(SIGN($E29-$G29)=SIGN(H29-I29),1,0)</f>
        <v>0</v>
      </c>
      <c r="L29" s="20">
        <f>IF(($E29=H29),IF(($G29=I29),1,0),0)</f>
        <v>0</v>
      </c>
      <c r="M29" s="21">
        <f>IF(($E29=""),0,SUM(J29:L29))</f>
        <v>0</v>
      </c>
      <c r="N29" s="22">
        <f>IF(($E29=""),0,+N28+M29)</f>
        <v>27</v>
      </c>
      <c r="O29" s="23">
        <v>1</v>
      </c>
      <c r="P29" s="19">
        <v>5</v>
      </c>
      <c r="Q29" s="20">
        <f>IF(($E29-$G29)=(O29-P29),1,0)</f>
        <v>0</v>
      </c>
      <c r="R29" s="20">
        <f>IF(SIGN($E29-$G29)=SIGN(O29-P29),1,0)</f>
        <v>0</v>
      </c>
      <c r="S29" s="20">
        <f>IF(($E29=O29),IF(($G29=P29),1,0),0)</f>
        <v>0</v>
      </c>
      <c r="T29" s="21">
        <f>IF(($E29=""),0,SUM(Q29:S29))</f>
        <v>0</v>
      </c>
      <c r="U29" s="22">
        <f>IF(($E29=""),0,+U28+T29)</f>
        <v>23</v>
      </c>
      <c r="V29" s="22" t="e">
        <f>IF(($E29=""),0,+V28+#REF!)</f>
        <v>#REF!</v>
      </c>
      <c r="W29" s="23">
        <v>3</v>
      </c>
      <c r="X29" s="19">
        <v>2</v>
      </c>
      <c r="Y29" s="20">
        <f>IF(($E29-$G29)=(W29-X29),1,0)</f>
        <v>0</v>
      </c>
      <c r="Z29" s="20">
        <f>IF(SIGN($E29-$G29)=SIGN(W29-X29),1,0)</f>
        <v>0</v>
      </c>
      <c r="AA29" s="20">
        <f>IF(($E29=W29),IF(($G29=X29),1,0),0)</f>
        <v>0</v>
      </c>
      <c r="AB29" s="21">
        <f>IF(($E29=""),0,SUM(Y29:AA29))</f>
        <v>0</v>
      </c>
      <c r="AC29" s="22">
        <f>IF(($E29=""),0,+AC28+AB29)</f>
        <v>15</v>
      </c>
      <c r="AD29" s="23">
        <v>0</v>
      </c>
      <c r="AE29" s="19">
        <v>3</v>
      </c>
      <c r="AF29" s="20">
        <f>IF(($E29-$G29)=(AD29-AE29),1,0)</f>
        <v>0</v>
      </c>
      <c r="AG29" s="20">
        <f>IF(SIGN($E29-$G29)=SIGN(AD29-AE29),1,0)</f>
        <v>0</v>
      </c>
      <c r="AH29" s="20">
        <f>IF(($E29=AD29),IF(($G29=AE29),1,0),0)</f>
        <v>0</v>
      </c>
      <c r="AI29" s="21">
        <f>IF(($E29=""),0,SUM(AF29:AH29))</f>
        <v>0</v>
      </c>
      <c r="AJ29" s="22">
        <f>IF(($E29=""),0,+AJ28+AI29)</f>
        <v>23</v>
      </c>
      <c r="AK29" s="23">
        <v>0</v>
      </c>
      <c r="AL29" s="19">
        <v>1</v>
      </c>
      <c r="AM29" s="20">
        <f>IF(($E29-$G29)=(AK29-AL29),1,0)</f>
        <v>0</v>
      </c>
      <c r="AN29" s="20">
        <f>IF(SIGN($E29-$G29)=SIGN(AK29-AL29),1,0)</f>
        <v>0</v>
      </c>
      <c r="AO29" s="20">
        <f>IF(($E29=AK29),IF(($G29=AL29),1,0),0)</f>
        <v>0</v>
      </c>
      <c r="AP29" s="21">
        <f>IF(($E29=""),0,SUM(AM29:AO29))</f>
        <v>0</v>
      </c>
      <c r="AQ29" s="22">
        <f>IF(($E29=""),0,+AQ28+AP29)</f>
        <v>25</v>
      </c>
      <c r="AR29" s="23">
        <v>0</v>
      </c>
      <c r="AS29" s="19">
        <v>1</v>
      </c>
      <c r="AT29" s="20">
        <f>IF(($E29-$G29)=(AR29-AS29),1,0)</f>
        <v>0</v>
      </c>
      <c r="AU29" s="20">
        <f>IF(SIGN($E29-$G29)=SIGN(AR29-AS29),1,0)</f>
        <v>0</v>
      </c>
      <c r="AV29" s="20">
        <f>IF(($E29=AR29),IF(($G29=AS29),1,0),0)</f>
        <v>0</v>
      </c>
      <c r="AW29" s="21">
        <f>IF(($E29=""),0,SUM(AT29:AV29))</f>
        <v>0</v>
      </c>
      <c r="AX29" s="22">
        <f>IF(($E29=""),0,+AX28+AW29)</f>
        <v>22</v>
      </c>
    </row>
    <row r="30" spans="1:50" ht="12.75">
      <c r="A30" s="13">
        <v>29</v>
      </c>
      <c r="B30" s="24" t="s">
        <v>51</v>
      </c>
      <c r="C30" s="25" t="s">
        <v>39</v>
      </c>
      <c r="D30" s="25" t="s">
        <v>44</v>
      </c>
      <c r="E30" s="26">
        <v>1</v>
      </c>
      <c r="F30" s="27" t="s">
        <v>12</v>
      </c>
      <c r="G30" s="28">
        <v>0</v>
      </c>
      <c r="H30" s="19">
        <v>2</v>
      </c>
      <c r="I30" s="19">
        <v>2</v>
      </c>
      <c r="J30" s="20">
        <f>IF(($E30-$G30)=(H30-I30),1,0)</f>
        <v>0</v>
      </c>
      <c r="K30" s="20">
        <f>IF(SIGN($E30-$G30)=SIGN(H30-I30),1,0)</f>
        <v>0</v>
      </c>
      <c r="L30" s="20">
        <f>IF(($E30=H30),IF(($G30=I30),1,0),0)</f>
        <v>0</v>
      </c>
      <c r="M30" s="21">
        <f>IF(($E30=""),0,SUM(J30:L30))</f>
        <v>0</v>
      </c>
      <c r="N30" s="22">
        <f>IF(($E30=""),0,+N29+M30)</f>
        <v>27</v>
      </c>
      <c r="O30" s="23">
        <v>1</v>
      </c>
      <c r="P30" s="19">
        <v>3</v>
      </c>
      <c r="Q30" s="20">
        <f>IF(($E30-$G30)=(O30-P30),1,0)</f>
        <v>0</v>
      </c>
      <c r="R30" s="20">
        <f>IF(SIGN($E30-$G30)=SIGN(O30-P30),1,0)</f>
        <v>0</v>
      </c>
      <c r="S30" s="20">
        <f>IF(($E30=O30),IF(($G30=P30),1,0),0)</f>
        <v>0</v>
      </c>
      <c r="T30" s="21">
        <f>IF(($E30=""),0,SUM(Q30:S30))</f>
        <v>0</v>
      </c>
      <c r="U30" s="22">
        <f>IF(($E30=""),0,+U29+T30)</f>
        <v>23</v>
      </c>
      <c r="V30" s="22" t="e">
        <f>IF(($E30=""),0,+V29+#REF!)</f>
        <v>#REF!</v>
      </c>
      <c r="W30" s="23">
        <v>1</v>
      </c>
      <c r="X30" s="19">
        <v>1</v>
      </c>
      <c r="Y30" s="20">
        <f>IF(($E30-$G30)=(W30-X30),1,0)</f>
        <v>0</v>
      </c>
      <c r="Z30" s="20">
        <f>IF(SIGN($E30-$G30)=SIGN(W30-X30),1,0)</f>
        <v>0</v>
      </c>
      <c r="AA30" s="20">
        <f>IF(($E30=W30),IF(($G30=X30),1,0),0)</f>
        <v>0</v>
      </c>
      <c r="AB30" s="21">
        <f>IF(($E30=""),0,SUM(Y30:AA30))</f>
        <v>0</v>
      </c>
      <c r="AC30" s="22">
        <f>IF(($E30=""),0,+AC29+AB30)</f>
        <v>15</v>
      </c>
      <c r="AD30" s="23">
        <v>1</v>
      </c>
      <c r="AE30" s="19">
        <v>4</v>
      </c>
      <c r="AF30" s="20">
        <f>IF(($E30-$G30)=(AD30-AE30),1,0)</f>
        <v>0</v>
      </c>
      <c r="AG30" s="20">
        <f>IF(SIGN($E30-$G30)=SIGN(AD30-AE30),1,0)</f>
        <v>0</v>
      </c>
      <c r="AH30" s="20">
        <f>IF(($E30=AD30),IF(($G30=AE30),1,0),0)</f>
        <v>0</v>
      </c>
      <c r="AI30" s="21">
        <f>IF(($E30=""),0,SUM(AF30:AH30))</f>
        <v>0</v>
      </c>
      <c r="AJ30" s="22">
        <f>IF(($E30=""),0,+AJ29+AI30)</f>
        <v>23</v>
      </c>
      <c r="AK30" s="23">
        <v>1</v>
      </c>
      <c r="AL30" s="19">
        <v>1</v>
      </c>
      <c r="AM30" s="20">
        <f>IF(($E30-$G30)=(AK30-AL30),1,0)</f>
        <v>0</v>
      </c>
      <c r="AN30" s="20">
        <f>IF(SIGN($E30-$G30)=SIGN(AK30-AL30),1,0)</f>
        <v>0</v>
      </c>
      <c r="AO30" s="20">
        <f>IF(($E30=AK30),IF(($G30=AL30),1,0),0)</f>
        <v>0</v>
      </c>
      <c r="AP30" s="21">
        <f>IF(($E30=""),0,SUM(AM30:AO30))</f>
        <v>0</v>
      </c>
      <c r="AQ30" s="22">
        <f>IF(($E30=""),0,+AQ29+AP30)</f>
        <v>25</v>
      </c>
      <c r="AR30" s="23">
        <v>1</v>
      </c>
      <c r="AS30" s="19">
        <v>3</v>
      </c>
      <c r="AT30" s="20">
        <f>IF(($E30-$G30)=(AR30-AS30),1,0)</f>
        <v>0</v>
      </c>
      <c r="AU30" s="20">
        <f>IF(SIGN($E30-$G30)=SIGN(AR30-AS30),1,0)</f>
        <v>0</v>
      </c>
      <c r="AV30" s="20">
        <f>IF(($E30=AR30),IF(($G30=AS30),1,0),0)</f>
        <v>0</v>
      </c>
      <c r="AW30" s="21">
        <f>IF(($E30=""),0,SUM(AT30:AV30))</f>
        <v>0</v>
      </c>
      <c r="AX30" s="22">
        <f>IF(($E30=""),0,+AX29+AW30)</f>
        <v>22</v>
      </c>
    </row>
    <row r="31" spans="1:50" ht="12.75">
      <c r="A31" s="13">
        <v>30</v>
      </c>
      <c r="B31" s="24" t="s">
        <v>52</v>
      </c>
      <c r="C31" s="25" t="s">
        <v>41</v>
      </c>
      <c r="D31" s="25" t="s">
        <v>46</v>
      </c>
      <c r="E31" s="26">
        <v>1</v>
      </c>
      <c r="F31" s="27" t="s">
        <v>12</v>
      </c>
      <c r="G31" s="28">
        <v>1</v>
      </c>
      <c r="H31" s="19">
        <v>1</v>
      </c>
      <c r="I31" s="19">
        <v>0</v>
      </c>
      <c r="J31" s="20">
        <f>IF(($E31-$G31)=(H31-I31),1,0)</f>
        <v>0</v>
      </c>
      <c r="K31" s="20">
        <f>IF(SIGN($E31-$G31)=SIGN(H31-I31),1,0)</f>
        <v>0</v>
      </c>
      <c r="L31" s="20">
        <f>IF(($E31=H31),IF(($G31=I31),1,0),0)</f>
        <v>0</v>
      </c>
      <c r="M31" s="21">
        <f>IF(($E31=""),0,SUM(J31:L31))</f>
        <v>0</v>
      </c>
      <c r="N31" s="22">
        <f>IF(($E31=""),0,+N30+M31)</f>
        <v>27</v>
      </c>
      <c r="O31" s="23">
        <v>2</v>
      </c>
      <c r="P31" s="19">
        <v>1</v>
      </c>
      <c r="Q31" s="20">
        <f>IF(($E31-$G31)=(O31-P31),1,0)</f>
        <v>0</v>
      </c>
      <c r="R31" s="20">
        <f>IF(SIGN($E31-$G31)=SIGN(O31-P31),1,0)</f>
        <v>0</v>
      </c>
      <c r="S31" s="20">
        <f>IF(($E31=O31),IF(($G31=P31),1,0),0)</f>
        <v>0</v>
      </c>
      <c r="T31" s="21">
        <f>IF(($E31=""),0,SUM(Q31:S31))</f>
        <v>0</v>
      </c>
      <c r="U31" s="22">
        <f>IF(($E31=""),0,+U30+T31)</f>
        <v>23</v>
      </c>
      <c r="V31" s="22" t="e">
        <f>IF(($E31=""),0,+V30+#REF!)</f>
        <v>#REF!</v>
      </c>
      <c r="W31" s="23">
        <v>1</v>
      </c>
      <c r="X31" s="19">
        <v>2</v>
      </c>
      <c r="Y31" s="20">
        <f>IF(($E31-$G31)=(W31-X31),1,0)</f>
        <v>0</v>
      </c>
      <c r="Z31" s="20">
        <f>IF(SIGN($E31-$G31)=SIGN(W31-X31),1,0)</f>
        <v>0</v>
      </c>
      <c r="AA31" s="20">
        <f>IF(($E31=W31),IF(($G31=X31),1,0),0)</f>
        <v>0</v>
      </c>
      <c r="AB31" s="21">
        <f>IF(($E31=""),0,SUM(Y31:AA31))</f>
        <v>0</v>
      </c>
      <c r="AC31" s="22">
        <f>IF(($E31=""),0,+AC30+AB31)</f>
        <v>15</v>
      </c>
      <c r="AD31" s="30">
        <v>1</v>
      </c>
      <c r="AE31" s="29">
        <v>1</v>
      </c>
      <c r="AF31" s="20">
        <f>IF(($E31-$G31)=(AD31-AE31),1,0)</f>
        <v>1</v>
      </c>
      <c r="AG31" s="20">
        <f>IF(SIGN($E31-$G31)=SIGN(AD31-AE31),1,0)</f>
        <v>1</v>
      </c>
      <c r="AH31" s="20">
        <f>IF(($E31=AD31),IF(($G31=AE31),1,0),0)</f>
        <v>1</v>
      </c>
      <c r="AI31" s="21">
        <f>IF(($E31=""),0,SUM(AF31:AH31))</f>
        <v>3</v>
      </c>
      <c r="AJ31" s="22">
        <f>IF(($E31=""),0,+AJ30+AI31)</f>
        <v>26</v>
      </c>
      <c r="AK31" s="23">
        <v>2</v>
      </c>
      <c r="AL31" s="19">
        <v>0</v>
      </c>
      <c r="AM31" s="20">
        <f>IF(($E31-$G31)=(AK31-AL31),1,0)</f>
        <v>0</v>
      </c>
      <c r="AN31" s="20">
        <f>IF(SIGN($E31-$G31)=SIGN(AK31-AL31),1,0)</f>
        <v>0</v>
      </c>
      <c r="AO31" s="20">
        <f>IF(($E31=AK31),IF(($G31=AL31),1,0),0)</f>
        <v>0</v>
      </c>
      <c r="AP31" s="21">
        <f>IF(($E31=""),0,SUM(AM31:AO31))</f>
        <v>0</v>
      </c>
      <c r="AQ31" s="22">
        <f>IF(($E31=""),0,+AQ30+AP31)</f>
        <v>25</v>
      </c>
      <c r="AR31" s="23">
        <v>2</v>
      </c>
      <c r="AS31" s="19">
        <v>2</v>
      </c>
      <c r="AT31" s="20">
        <f>IF(($E31-$G31)=(AR31-AS31),1,0)</f>
        <v>1</v>
      </c>
      <c r="AU31" s="20">
        <f>IF(SIGN($E31-$G31)=SIGN(AR31-AS31),1,0)</f>
        <v>1</v>
      </c>
      <c r="AV31" s="20">
        <f>IF(($E31=AR31),IF(($G31=AS31),1,0),0)</f>
        <v>0</v>
      </c>
      <c r="AW31" s="21">
        <f>IF(($E31=""),0,SUM(AT31:AV31))</f>
        <v>2</v>
      </c>
      <c r="AX31" s="22">
        <f>IF(($E31=""),0,+AX30+AW31)</f>
        <v>24</v>
      </c>
    </row>
    <row r="32" spans="1:50" ht="12.75">
      <c r="A32" s="13">
        <v>31</v>
      </c>
      <c r="B32" s="24" t="s">
        <v>52</v>
      </c>
      <c r="C32" s="25" t="s">
        <v>45</v>
      </c>
      <c r="D32" s="25" t="s">
        <v>40</v>
      </c>
      <c r="E32" s="26">
        <v>1</v>
      </c>
      <c r="F32" s="27" t="s">
        <v>12</v>
      </c>
      <c r="G32" s="28">
        <v>1</v>
      </c>
      <c r="H32" s="29">
        <v>1</v>
      </c>
      <c r="I32" s="29">
        <v>1</v>
      </c>
      <c r="J32" s="20">
        <f>IF(($E32-$G32)=(H32-I32),1,0)</f>
        <v>1</v>
      </c>
      <c r="K32" s="20">
        <f>IF(SIGN($E32-$G32)=SIGN(H32-I32),1,0)</f>
        <v>1</v>
      </c>
      <c r="L32" s="20">
        <f>IF(($E32=H32),IF(($G32=I32),1,0),0)</f>
        <v>1</v>
      </c>
      <c r="M32" s="21">
        <f>IF(($E32=""),0,SUM(J32:L32))</f>
        <v>3</v>
      </c>
      <c r="N32" s="22">
        <f>IF(($E32=""),0,+N31+M32)</f>
        <v>30</v>
      </c>
      <c r="O32" s="23">
        <v>0</v>
      </c>
      <c r="P32" s="19">
        <v>4</v>
      </c>
      <c r="Q32" s="20">
        <f>IF(($E32-$G32)=(O32-P32),1,0)</f>
        <v>0</v>
      </c>
      <c r="R32" s="20">
        <f>IF(SIGN($E32-$G32)=SIGN(O32-P32),1,0)</f>
        <v>0</v>
      </c>
      <c r="S32" s="20">
        <f>IF(($E32=O32),IF(($G32=P32),1,0),0)</f>
        <v>0</v>
      </c>
      <c r="T32" s="21">
        <f>IF(($E32=""),0,SUM(Q32:S32))</f>
        <v>0</v>
      </c>
      <c r="U32" s="22">
        <f>IF(($E32=""),0,+U31+T32)</f>
        <v>23</v>
      </c>
      <c r="V32" s="22" t="e">
        <f>IF(($E32=""),0,+V31+#REF!)</f>
        <v>#REF!</v>
      </c>
      <c r="W32" s="23">
        <v>1</v>
      </c>
      <c r="X32" s="19">
        <v>2</v>
      </c>
      <c r="Y32" s="20">
        <f>IF(($E32-$G32)=(W32-X32),1,0)</f>
        <v>0</v>
      </c>
      <c r="Z32" s="20">
        <f>IF(SIGN($E32-$G32)=SIGN(W32-X32),1,0)</f>
        <v>0</v>
      </c>
      <c r="AA32" s="20">
        <f>IF(($E32=W32),IF(($G32=X32),1,0),0)</f>
        <v>0</v>
      </c>
      <c r="AB32" s="21">
        <f>IF(($E32=""),0,SUM(Y32:AA32))</f>
        <v>0</v>
      </c>
      <c r="AC32" s="22">
        <f>IF(($E32=""),0,+AC31+AB32)</f>
        <v>15</v>
      </c>
      <c r="AD32" s="23">
        <v>1</v>
      </c>
      <c r="AE32" s="19">
        <v>3</v>
      </c>
      <c r="AF32" s="20">
        <f>IF(($E32-$G32)=(AD32-AE32),1,0)</f>
        <v>0</v>
      </c>
      <c r="AG32" s="20">
        <f>IF(SIGN($E32-$G32)=SIGN(AD32-AE32),1,0)</f>
        <v>0</v>
      </c>
      <c r="AH32" s="20">
        <f>IF(($E32=AD32),IF(($G32=AE32),1,0),0)</f>
        <v>0</v>
      </c>
      <c r="AI32" s="21">
        <f>IF(($E32=""),0,SUM(AF32:AH32))</f>
        <v>0</v>
      </c>
      <c r="AJ32" s="22">
        <f>IF(($E32=""),0,+AJ31+AI32)</f>
        <v>26</v>
      </c>
      <c r="AK32" s="23">
        <v>0</v>
      </c>
      <c r="AL32" s="19">
        <v>2</v>
      </c>
      <c r="AM32" s="20">
        <f>IF(($E32-$G32)=(AK32-AL32),1,0)</f>
        <v>0</v>
      </c>
      <c r="AN32" s="20">
        <f>IF(SIGN($E32-$G32)=SIGN(AK32-AL32),1,0)</f>
        <v>0</v>
      </c>
      <c r="AO32" s="20">
        <f>IF(($E32=AK32),IF(($G32=AL32),1,0),0)</f>
        <v>0</v>
      </c>
      <c r="AP32" s="21">
        <f>IF(($E32=""),0,SUM(AM32:AO32))</f>
        <v>0</v>
      </c>
      <c r="AQ32" s="22">
        <f>IF(($E32=""),0,+AQ31+AP32)</f>
        <v>25</v>
      </c>
      <c r="AR32" s="23">
        <v>0</v>
      </c>
      <c r="AS32" s="19">
        <v>3</v>
      </c>
      <c r="AT32" s="20">
        <f>IF(($E32-$G32)=(AR32-AS32),1,0)</f>
        <v>0</v>
      </c>
      <c r="AU32" s="20">
        <f>IF(SIGN($E32-$G32)=SIGN(AR32-AS32),1,0)</f>
        <v>0</v>
      </c>
      <c r="AV32" s="20">
        <f>IF(($E32=AR32),IF(($G32=AS32),1,0),0)</f>
        <v>0</v>
      </c>
      <c r="AW32" s="21">
        <f>IF(($E32=""),0,SUM(AT32:AV32))</f>
        <v>0</v>
      </c>
      <c r="AX32" s="22">
        <f>IF(($E32=""),0,+AX31+AW32)</f>
        <v>24</v>
      </c>
    </row>
    <row r="33" spans="1:50" ht="12.75">
      <c r="A33" s="13">
        <v>32</v>
      </c>
      <c r="B33" s="24" t="s">
        <v>52</v>
      </c>
      <c r="C33" s="25" t="s">
        <v>47</v>
      </c>
      <c r="D33" s="25" t="s">
        <v>42</v>
      </c>
      <c r="E33" s="26">
        <v>4</v>
      </c>
      <c r="F33" s="27" t="s">
        <v>12</v>
      </c>
      <c r="G33" s="28">
        <v>0</v>
      </c>
      <c r="H33" s="19">
        <v>2</v>
      </c>
      <c r="I33" s="19">
        <v>1</v>
      </c>
      <c r="J33" s="20">
        <f>IF(($E33-$G33)=(H33-I33),1,0)</f>
        <v>0</v>
      </c>
      <c r="K33" s="20">
        <f>IF(SIGN($E33-$G33)=SIGN(H33-I33),1,0)</f>
        <v>1</v>
      </c>
      <c r="L33" s="20">
        <f>IF(($E33=H33),IF(($G33=I33),1,0),0)</f>
        <v>0</v>
      </c>
      <c r="M33" s="21">
        <f>IF(($E33=""),0,SUM(J33:L33))</f>
        <v>1</v>
      </c>
      <c r="N33" s="22">
        <f>IF(($E33=""),0,+N32+M33)</f>
        <v>31</v>
      </c>
      <c r="O33" s="23">
        <v>2</v>
      </c>
      <c r="P33" s="19">
        <v>1</v>
      </c>
      <c r="Q33" s="20">
        <f>IF(($E33-$G33)=(O33-P33),1,0)</f>
        <v>0</v>
      </c>
      <c r="R33" s="20">
        <f>IF(SIGN($E33-$G33)=SIGN(O33-P33),1,0)</f>
        <v>1</v>
      </c>
      <c r="S33" s="20">
        <f>IF(($E33=O33),IF(($G33=P33),1,0),0)</f>
        <v>0</v>
      </c>
      <c r="T33" s="21">
        <f>IF(($E33=""),0,SUM(Q33:S33))</f>
        <v>1</v>
      </c>
      <c r="U33" s="22">
        <f>IF(($E33=""),0,+U32+T33)</f>
        <v>24</v>
      </c>
      <c r="V33" s="22" t="e">
        <f>IF(($E33=""),0,+V32+#REF!)</f>
        <v>#REF!</v>
      </c>
      <c r="W33" s="23">
        <v>1</v>
      </c>
      <c r="X33" s="19">
        <v>1</v>
      </c>
      <c r="Y33" s="20">
        <f>IF(($E33-$G33)=(W33-X33),1,0)</f>
        <v>0</v>
      </c>
      <c r="Z33" s="20">
        <f>IF(SIGN($E33-$G33)=SIGN(W33-X33),1,0)</f>
        <v>0</v>
      </c>
      <c r="AA33" s="20">
        <f>IF(($E33=W33),IF(($G33=X33),1,0),0)</f>
        <v>0</v>
      </c>
      <c r="AB33" s="21">
        <f>IF(($E33=""),0,SUM(Y33:AA33))</f>
        <v>0</v>
      </c>
      <c r="AC33" s="22">
        <f>IF(($E33=""),0,+AC32+AB33)</f>
        <v>15</v>
      </c>
      <c r="AD33" s="23">
        <v>3</v>
      </c>
      <c r="AE33" s="19">
        <v>2</v>
      </c>
      <c r="AF33" s="20">
        <f>IF(($E33-$G33)=(AD33-AE33),1,0)</f>
        <v>0</v>
      </c>
      <c r="AG33" s="20">
        <f>IF(SIGN($E33-$G33)=SIGN(AD33-AE33),1,0)</f>
        <v>1</v>
      </c>
      <c r="AH33" s="20">
        <f>IF(($E33=AD33),IF(($G33=AE33),1,0),0)</f>
        <v>0</v>
      </c>
      <c r="AI33" s="21">
        <f>IF(($E33=""),0,SUM(AF33:AH33))</f>
        <v>1</v>
      </c>
      <c r="AJ33" s="22">
        <f>IF(($E33=""),0,+AJ32+AI33)</f>
        <v>27</v>
      </c>
      <c r="AK33" s="23">
        <v>2</v>
      </c>
      <c r="AL33" s="19">
        <v>1</v>
      </c>
      <c r="AM33" s="20">
        <f>IF(($E33-$G33)=(AK33-AL33),1,0)</f>
        <v>0</v>
      </c>
      <c r="AN33" s="20">
        <f>IF(SIGN($E33-$G33)=SIGN(AK33-AL33),1,0)</f>
        <v>1</v>
      </c>
      <c r="AO33" s="20">
        <f>IF(($E33=AK33),IF(($G33=AL33),1,0),0)</f>
        <v>0</v>
      </c>
      <c r="AP33" s="21">
        <f>IF(($E33=""),0,SUM(AM33:AO33))</f>
        <v>1</v>
      </c>
      <c r="AQ33" s="22">
        <f>IF(($E33=""),0,+AQ32+AP33)</f>
        <v>26</v>
      </c>
      <c r="AR33" s="23">
        <v>1</v>
      </c>
      <c r="AS33" s="19">
        <v>1</v>
      </c>
      <c r="AT33" s="20">
        <f>IF(($E33-$G33)=(AR33-AS33),1,0)</f>
        <v>0</v>
      </c>
      <c r="AU33" s="20">
        <f>IF(SIGN($E33-$G33)=SIGN(AR33-AS33),1,0)</f>
        <v>0</v>
      </c>
      <c r="AV33" s="20">
        <f>IF(($E33=AR33),IF(($G33=AS33),1,0),0)</f>
        <v>0</v>
      </c>
      <c r="AW33" s="21">
        <f>IF(($E33=""),0,SUM(AT33:AV33))</f>
        <v>0</v>
      </c>
      <c r="AX33" s="22">
        <f>IF(($E33=""),0,+AX32+AW33)</f>
        <v>24</v>
      </c>
    </row>
    <row r="34" spans="1:50" ht="12.75">
      <c r="A34" s="13">
        <v>33</v>
      </c>
      <c r="B34" s="24" t="s">
        <v>53</v>
      </c>
      <c r="C34" s="25" t="s">
        <v>17</v>
      </c>
      <c r="D34" s="25" t="s">
        <v>10</v>
      </c>
      <c r="E34" s="26">
        <v>2</v>
      </c>
      <c r="F34" s="27" t="s">
        <v>12</v>
      </c>
      <c r="G34" s="28">
        <v>0</v>
      </c>
      <c r="H34" s="19">
        <v>1</v>
      </c>
      <c r="I34" s="19">
        <v>3</v>
      </c>
      <c r="J34" s="20">
        <f>IF(($E34-$G34)=(H34-I34),1,0)</f>
        <v>0</v>
      </c>
      <c r="K34" s="20">
        <f>IF(SIGN($E34-$G34)=SIGN(H34-I34),1,0)</f>
        <v>0</v>
      </c>
      <c r="L34" s="20">
        <f>IF(($E34=H34),IF(($G34=I34),1,0),0)</f>
        <v>0</v>
      </c>
      <c r="M34" s="21">
        <f>IF(($E34=""),0,SUM(J34:L34))</f>
        <v>0</v>
      </c>
      <c r="N34" s="22">
        <f>IF(($E34=""),0,+N33+M34)</f>
        <v>31</v>
      </c>
      <c r="O34" s="23">
        <v>1</v>
      </c>
      <c r="P34" s="19">
        <v>1</v>
      </c>
      <c r="Q34" s="20">
        <f>IF(($E34-$G34)=(O34-P34),1,0)</f>
        <v>0</v>
      </c>
      <c r="R34" s="20">
        <f>IF(SIGN($E34-$G34)=SIGN(O34-P34),1,0)</f>
        <v>0</v>
      </c>
      <c r="S34" s="20">
        <f>IF(($E34=O34),IF(($G34=P34),1,0),0)</f>
        <v>0</v>
      </c>
      <c r="T34" s="21">
        <f>IF(($E34=""),0,SUM(Q34:S34))</f>
        <v>0</v>
      </c>
      <c r="U34" s="22">
        <f>IF(($E34=""),0,+U33+T34)</f>
        <v>24</v>
      </c>
      <c r="V34" s="22" t="e">
        <f>IF(($E34=""),0,+V33+#REF!)</f>
        <v>#REF!</v>
      </c>
      <c r="W34" s="23">
        <v>1</v>
      </c>
      <c r="X34" s="19">
        <v>3</v>
      </c>
      <c r="Y34" s="20">
        <f>IF(($E34-$G34)=(W34-X34),1,0)</f>
        <v>0</v>
      </c>
      <c r="Z34" s="20">
        <f>IF(SIGN($E34-$G34)=SIGN(W34-X34),1,0)</f>
        <v>0</v>
      </c>
      <c r="AA34" s="20">
        <f>IF(($E34=W34),IF(($G34=X34),1,0),0)</f>
        <v>0</v>
      </c>
      <c r="AB34" s="21">
        <f>IF(($E34=""),0,SUM(Y34:AA34))</f>
        <v>0</v>
      </c>
      <c r="AC34" s="22">
        <f>IF(($E34=""),0,+AC33+AB34)</f>
        <v>15</v>
      </c>
      <c r="AD34" s="23">
        <v>2</v>
      </c>
      <c r="AE34" s="19">
        <v>2</v>
      </c>
      <c r="AF34" s="20">
        <f>IF(($E34-$G34)=(AD34-AE34),1,0)</f>
        <v>0</v>
      </c>
      <c r="AG34" s="20">
        <f>IF(SIGN($E34-$G34)=SIGN(AD34-AE34),1,0)</f>
        <v>0</v>
      </c>
      <c r="AH34" s="20">
        <f>IF(($E34=AD34),IF(($G34=AE34),1,0),0)</f>
        <v>0</v>
      </c>
      <c r="AI34" s="21">
        <f>IF(($E34=""),0,SUM(AF34:AH34))</f>
        <v>0</v>
      </c>
      <c r="AJ34" s="22">
        <f>IF(($E34=""),0,+AJ33+AI34)</f>
        <v>27</v>
      </c>
      <c r="AK34" s="23">
        <v>1</v>
      </c>
      <c r="AL34" s="19">
        <v>3</v>
      </c>
      <c r="AM34" s="20">
        <f>IF(($E34-$G34)=(AK34-AL34),1,0)</f>
        <v>0</v>
      </c>
      <c r="AN34" s="20">
        <f>IF(SIGN($E34-$G34)=SIGN(AK34-AL34),1,0)</f>
        <v>0</v>
      </c>
      <c r="AO34" s="20">
        <f>IF(($E34=AK34),IF(($G34=AL34),1,0),0)</f>
        <v>0</v>
      </c>
      <c r="AP34" s="21">
        <f>IF(($E34=""),0,SUM(AM34:AO34))</f>
        <v>0</v>
      </c>
      <c r="AQ34" s="22">
        <f>IF(($E34=""),0,+AQ33+AP34)</f>
        <v>26</v>
      </c>
      <c r="AR34" s="23">
        <v>1</v>
      </c>
      <c r="AS34" s="19">
        <v>1</v>
      </c>
      <c r="AT34" s="20">
        <f>IF(($E34-$G34)=(AR34-AS34),1,0)</f>
        <v>0</v>
      </c>
      <c r="AU34" s="20">
        <f>IF(SIGN($E34-$G34)=SIGN(AR34-AS34),1,0)</f>
        <v>0</v>
      </c>
      <c r="AV34" s="20">
        <f>IF(($E34=AR34),IF(($G34=AS34),1,0),0)</f>
        <v>0</v>
      </c>
      <c r="AW34" s="21">
        <f>IF(($E34=""),0,SUM(AT34:AV34))</f>
        <v>0</v>
      </c>
      <c r="AX34" s="22">
        <f>IF(($E34=""),0,+AX33+AW34)</f>
        <v>24</v>
      </c>
    </row>
    <row r="35" spans="1:50" ht="12.75">
      <c r="A35" s="13">
        <v>34</v>
      </c>
      <c r="B35" s="24" t="s">
        <v>53</v>
      </c>
      <c r="C35" s="25" t="s">
        <v>11</v>
      </c>
      <c r="D35" s="25" t="s">
        <v>16</v>
      </c>
      <c r="E35" s="26">
        <v>3</v>
      </c>
      <c r="F35" s="27" t="s">
        <v>12</v>
      </c>
      <c r="G35" s="28">
        <v>3</v>
      </c>
      <c r="H35" s="19">
        <v>2</v>
      </c>
      <c r="I35" s="19">
        <v>3</v>
      </c>
      <c r="J35" s="20">
        <f>IF(($E35-$G35)=(H35-I35),1,0)</f>
        <v>0</v>
      </c>
      <c r="K35" s="20">
        <f>IF(SIGN($E35-$G35)=SIGN(H35-I35),1,0)</f>
        <v>0</v>
      </c>
      <c r="L35" s="20">
        <f>IF(($E35=H35),IF(($G35=I35),1,0),0)</f>
        <v>0</v>
      </c>
      <c r="M35" s="21">
        <f>IF(($E35=""),0,SUM(J35:L35))</f>
        <v>0</v>
      </c>
      <c r="N35" s="22">
        <f>IF(($E35=""),0,+N34+M35)</f>
        <v>31</v>
      </c>
      <c r="O35" s="23">
        <v>0</v>
      </c>
      <c r="P35" s="19">
        <v>3</v>
      </c>
      <c r="Q35" s="20">
        <f>IF(($E35-$G35)=(O35-P35),1,0)</f>
        <v>0</v>
      </c>
      <c r="R35" s="20">
        <f>IF(SIGN($E35-$G35)=SIGN(O35-P35),1,0)</f>
        <v>0</v>
      </c>
      <c r="S35" s="20">
        <f>IF(($E35=O35),IF(($G35=P35),1,0),0)</f>
        <v>0</v>
      </c>
      <c r="T35" s="21">
        <f>IF(($E35=""),0,SUM(Q35:S35))</f>
        <v>0</v>
      </c>
      <c r="U35" s="22">
        <f>IF(($E35=""),0,+U34+T35)</f>
        <v>24</v>
      </c>
      <c r="V35" s="22" t="e">
        <f>IF(($E35=""),0,+V34+#REF!)</f>
        <v>#REF!</v>
      </c>
      <c r="W35" s="23">
        <v>1</v>
      </c>
      <c r="X35" s="19">
        <v>2</v>
      </c>
      <c r="Y35" s="20">
        <f>IF(($E35-$G35)=(W35-X35),1,0)</f>
        <v>0</v>
      </c>
      <c r="Z35" s="20">
        <f>IF(SIGN($E35-$G35)=SIGN(W35-X35),1,0)</f>
        <v>0</v>
      </c>
      <c r="AA35" s="20">
        <f>IF(($E35=W35),IF(($G35=X35),1,0),0)</f>
        <v>0</v>
      </c>
      <c r="AB35" s="21">
        <f>IF(($E35=""),0,SUM(Y35:AA35))</f>
        <v>0</v>
      </c>
      <c r="AC35" s="22">
        <f>IF(($E35=""),0,+AC34+AB35)</f>
        <v>15</v>
      </c>
      <c r="AD35" s="23">
        <v>0</v>
      </c>
      <c r="AE35" s="19">
        <v>0</v>
      </c>
      <c r="AF35" s="20">
        <f>IF(($E35-$G35)=(AD35-AE35),1,0)</f>
        <v>1</v>
      </c>
      <c r="AG35" s="20">
        <f>IF(SIGN($E35-$G35)=SIGN(AD35-AE35),1,0)</f>
        <v>1</v>
      </c>
      <c r="AH35" s="20">
        <f>IF(($E35=AD35),IF(($G35=AE35),1,0),0)</f>
        <v>0</v>
      </c>
      <c r="AI35" s="21">
        <f>IF(($E35=""),0,SUM(AF35:AH35))</f>
        <v>2</v>
      </c>
      <c r="AJ35" s="22">
        <f>IF(($E35=""),0,+AJ34+AI35)</f>
        <v>29</v>
      </c>
      <c r="AK35" s="23">
        <v>2</v>
      </c>
      <c r="AL35" s="19">
        <v>2</v>
      </c>
      <c r="AM35" s="20">
        <f>IF(($E35-$G35)=(AK35-AL35),1,0)</f>
        <v>1</v>
      </c>
      <c r="AN35" s="20">
        <f>IF(SIGN($E35-$G35)=SIGN(AK35-AL35),1,0)</f>
        <v>1</v>
      </c>
      <c r="AO35" s="20">
        <f>IF(($E35=AK35),IF(($G35=AL35),1,0),0)</f>
        <v>0</v>
      </c>
      <c r="AP35" s="21">
        <f>IF(($E35=""),0,SUM(AM35:AO35))</f>
        <v>2</v>
      </c>
      <c r="AQ35" s="22">
        <f>IF(($E35=""),0,+AQ34+AP35)</f>
        <v>28</v>
      </c>
      <c r="AR35" s="23">
        <v>0</v>
      </c>
      <c r="AS35" s="19">
        <v>1</v>
      </c>
      <c r="AT35" s="20">
        <f>IF(($E35-$G35)=(AR35-AS35),1,0)</f>
        <v>0</v>
      </c>
      <c r="AU35" s="20">
        <f>IF(SIGN($E35-$G35)=SIGN(AR35-AS35),1,0)</f>
        <v>0</v>
      </c>
      <c r="AV35" s="20">
        <f>IF(($E35=AR35),IF(($G35=AS35),1,0),0)</f>
        <v>0</v>
      </c>
      <c r="AW35" s="21">
        <f>IF(($E35=""),0,SUM(AT35:AV35))</f>
        <v>0</v>
      </c>
      <c r="AX35" s="22">
        <f>IF(($E35=""),0,+AX34+AW35)</f>
        <v>24</v>
      </c>
    </row>
    <row r="36" spans="1:50" ht="12.75">
      <c r="A36" s="13">
        <v>35</v>
      </c>
      <c r="B36" s="24" t="s">
        <v>53</v>
      </c>
      <c r="C36" s="25" t="s">
        <v>15</v>
      </c>
      <c r="D36" s="25" t="s">
        <v>18</v>
      </c>
      <c r="E36" s="26">
        <v>0</v>
      </c>
      <c r="F36" s="27" t="s">
        <v>12</v>
      </c>
      <c r="G36" s="28">
        <v>2</v>
      </c>
      <c r="H36" s="19">
        <v>1</v>
      </c>
      <c r="I36" s="19">
        <v>3</v>
      </c>
      <c r="J36" s="20">
        <f>IF(($E36-$G36)=(H36-I36),1,0)</f>
        <v>1</v>
      </c>
      <c r="K36" s="20">
        <f>IF(SIGN($E36-$G36)=SIGN(H36-I36),1,0)</f>
        <v>1</v>
      </c>
      <c r="L36" s="20">
        <f>IF(($E36=H36),IF(($G36=I36),1,0),0)</f>
        <v>0</v>
      </c>
      <c r="M36" s="21">
        <f>IF(($E36=""),0,SUM(J36:L36))</f>
        <v>2</v>
      </c>
      <c r="N36" s="22">
        <f>IF(($E36=""),0,+N35+M36)</f>
        <v>33</v>
      </c>
      <c r="O36" s="23">
        <v>0</v>
      </c>
      <c r="P36" s="19">
        <v>0</v>
      </c>
      <c r="Q36" s="20">
        <f>IF(($E36-$G36)=(O36-P36),1,0)</f>
        <v>0</v>
      </c>
      <c r="R36" s="20">
        <f>IF(SIGN($E36-$G36)=SIGN(O36-P36),1,0)</f>
        <v>0</v>
      </c>
      <c r="S36" s="20">
        <f>IF(($E36=O36),IF(($G36=P36),1,0),0)</f>
        <v>0</v>
      </c>
      <c r="T36" s="21">
        <f>IF(($E36=""),0,SUM(Q36:S36))</f>
        <v>0</v>
      </c>
      <c r="U36" s="22">
        <f>IF(($E36=""),0,+U35+T36)</f>
        <v>24</v>
      </c>
      <c r="V36" s="22" t="e">
        <f>IF(($E36=""),0,+V35+#REF!)</f>
        <v>#REF!</v>
      </c>
      <c r="W36" s="23">
        <v>1</v>
      </c>
      <c r="X36" s="19">
        <v>2</v>
      </c>
      <c r="Y36" s="20">
        <f>IF(($E36-$G36)=(W36-X36),1,0)</f>
        <v>0</v>
      </c>
      <c r="Z36" s="20">
        <f>IF(SIGN($E36-$G36)=SIGN(W36-X36),1,0)</f>
        <v>1</v>
      </c>
      <c r="AA36" s="20">
        <f>IF(($E36=W36),IF(($G36=X36),1,0),0)</f>
        <v>0</v>
      </c>
      <c r="AB36" s="21">
        <f>IF(($E36=""),0,SUM(Y36:AA36))</f>
        <v>1</v>
      </c>
      <c r="AC36" s="22">
        <f>IF(($E36=""),0,+AC35+AB36)</f>
        <v>16</v>
      </c>
      <c r="AD36" s="23">
        <v>2</v>
      </c>
      <c r="AE36" s="19">
        <v>4</v>
      </c>
      <c r="AF36" s="20">
        <f>IF(($E36-$G36)=(AD36-AE36),1,0)</f>
        <v>1</v>
      </c>
      <c r="AG36" s="20">
        <f>IF(SIGN($E36-$G36)=SIGN(AD36-AE36),1,0)</f>
        <v>1</v>
      </c>
      <c r="AH36" s="20">
        <f>IF(($E36=AD36),IF(($G36=AE36),1,0),0)</f>
        <v>0</v>
      </c>
      <c r="AI36" s="21">
        <f>IF(($E36=""),0,SUM(AF36:AH36))</f>
        <v>2</v>
      </c>
      <c r="AJ36" s="22">
        <f>IF(($E36=""),0,+AJ35+AI36)</f>
        <v>31</v>
      </c>
      <c r="AK36" s="23">
        <v>0</v>
      </c>
      <c r="AL36" s="19">
        <v>3</v>
      </c>
      <c r="AM36" s="20">
        <f>IF(($E36-$G36)=(AK36-AL36),1,0)</f>
        <v>0</v>
      </c>
      <c r="AN36" s="20">
        <f>IF(SIGN($E36-$G36)=SIGN(AK36-AL36),1,0)</f>
        <v>1</v>
      </c>
      <c r="AO36" s="20">
        <f>IF(($E36=AK36),IF(($G36=AL36),1,0),0)</f>
        <v>0</v>
      </c>
      <c r="AP36" s="21">
        <f>IF(($E36=""),0,SUM(AM36:AO36))</f>
        <v>1</v>
      </c>
      <c r="AQ36" s="22">
        <f>IF(($E36=""),0,+AQ35+AP36)</f>
        <v>29</v>
      </c>
      <c r="AR36" s="23">
        <v>1</v>
      </c>
      <c r="AS36" s="19">
        <v>1</v>
      </c>
      <c r="AT36" s="20">
        <f>IF(($E36-$G36)=(AR36-AS36),1,0)</f>
        <v>0</v>
      </c>
      <c r="AU36" s="20">
        <f>IF(SIGN($E36-$G36)=SIGN(AR36-AS36),1,0)</f>
        <v>0</v>
      </c>
      <c r="AV36" s="20">
        <f>IF(($E36=AR36),IF(($G36=AS36),1,0),0)</f>
        <v>0</v>
      </c>
      <c r="AW36" s="21">
        <f>IF(($E36=""),0,SUM(AT36:AV36))</f>
        <v>0</v>
      </c>
      <c r="AX36" s="22">
        <f>IF(($E36=""),0,+AX35+AW36)</f>
        <v>24</v>
      </c>
    </row>
    <row r="37" spans="1:50" ht="12.75">
      <c r="A37" s="13">
        <v>36</v>
      </c>
      <c r="B37" s="24" t="s">
        <v>53</v>
      </c>
      <c r="C37" s="25" t="s">
        <v>19</v>
      </c>
      <c r="D37" s="25" t="s">
        <v>14</v>
      </c>
      <c r="E37" s="26">
        <v>0</v>
      </c>
      <c r="F37" s="27" t="s">
        <v>12</v>
      </c>
      <c r="G37" s="28">
        <v>3</v>
      </c>
      <c r="H37" s="19">
        <v>0</v>
      </c>
      <c r="I37" s="19">
        <v>1</v>
      </c>
      <c r="J37" s="20">
        <f>IF(($E37-$G37)=(H37-I37),1,0)</f>
        <v>0</v>
      </c>
      <c r="K37" s="20">
        <f>IF(SIGN($E37-$G37)=SIGN(H37-I37),1,0)</f>
        <v>1</v>
      </c>
      <c r="L37" s="20">
        <f>IF(($E37=H37),IF(($G37=I37),1,0),0)</f>
        <v>0</v>
      </c>
      <c r="M37" s="21">
        <f>IF(($E37=""),0,SUM(J37:L37))</f>
        <v>1</v>
      </c>
      <c r="N37" s="22">
        <f>IF(($E37=""),0,+N36+M37)</f>
        <v>34</v>
      </c>
      <c r="O37" s="23">
        <v>1</v>
      </c>
      <c r="P37" s="19">
        <v>2</v>
      </c>
      <c r="Q37" s="20">
        <f>IF(($E37-$G37)=(O37-P37),1,0)</f>
        <v>0</v>
      </c>
      <c r="R37" s="20">
        <f>IF(SIGN($E37-$G37)=SIGN(O37-P37),1,0)</f>
        <v>1</v>
      </c>
      <c r="S37" s="20">
        <f>IF(($E37=O37),IF(($G37=P37),1,0),0)</f>
        <v>0</v>
      </c>
      <c r="T37" s="21">
        <f>IF(($E37=""),0,SUM(Q37:S37))</f>
        <v>1</v>
      </c>
      <c r="U37" s="22">
        <f>IF(($E37=""),0,+U36+T37)</f>
        <v>25</v>
      </c>
      <c r="V37" s="22" t="e">
        <f>IF(($E37=""),0,+V36+#REF!)</f>
        <v>#REF!</v>
      </c>
      <c r="W37" s="23">
        <v>0</v>
      </c>
      <c r="X37" s="19">
        <v>4</v>
      </c>
      <c r="Y37" s="20">
        <f>IF(($E37-$G37)=(W37-X37),1,0)</f>
        <v>0</v>
      </c>
      <c r="Z37" s="20">
        <f>IF(SIGN($E37-$G37)=SIGN(W37-X37),1,0)</f>
        <v>1</v>
      </c>
      <c r="AA37" s="20">
        <f>IF(($E37=W37),IF(($G37=X37),1,0),0)</f>
        <v>0</v>
      </c>
      <c r="AB37" s="21">
        <f>IF(($E37=""),0,SUM(Y37:AA37))</f>
        <v>1</v>
      </c>
      <c r="AC37" s="22">
        <f>IF(($E37=""),0,+AC36+AB37)</f>
        <v>17</v>
      </c>
      <c r="AD37" s="23">
        <v>1</v>
      </c>
      <c r="AE37" s="19">
        <v>3</v>
      </c>
      <c r="AF37" s="20">
        <f>IF(($E37-$G37)=(AD37-AE37),1,0)</f>
        <v>0</v>
      </c>
      <c r="AG37" s="20">
        <f>IF(SIGN($E37-$G37)=SIGN(AD37-AE37),1,0)</f>
        <v>1</v>
      </c>
      <c r="AH37" s="20">
        <f>IF(($E37=AD37),IF(($G37=AE37),1,0),0)</f>
        <v>0</v>
      </c>
      <c r="AI37" s="21">
        <f>IF(($E37=""),0,SUM(AF37:AH37))</f>
        <v>1</v>
      </c>
      <c r="AJ37" s="22">
        <f>IF(($E37=""),0,+AJ36+AI37)</f>
        <v>32</v>
      </c>
      <c r="AK37" s="30">
        <v>0</v>
      </c>
      <c r="AL37" s="29">
        <v>3</v>
      </c>
      <c r="AM37" s="20">
        <f>IF(($E37-$G37)=(AK37-AL37),1,0)</f>
        <v>1</v>
      </c>
      <c r="AN37" s="20">
        <f>IF(SIGN($E37-$G37)=SIGN(AK37-AL37),1,0)</f>
        <v>1</v>
      </c>
      <c r="AO37" s="20">
        <f>IF(($E37=AK37),IF(($G37=AL37),1,0),0)</f>
        <v>1</v>
      </c>
      <c r="AP37" s="21">
        <f>IF(($E37=""),0,SUM(AM37:AO37))</f>
        <v>3</v>
      </c>
      <c r="AQ37" s="22">
        <f>IF(($E37=""),0,+AQ36+AP37)</f>
        <v>32</v>
      </c>
      <c r="AR37" s="23">
        <v>1</v>
      </c>
      <c r="AS37" s="19">
        <v>1</v>
      </c>
      <c r="AT37" s="20">
        <f>IF(($E37-$G37)=(AR37-AS37),1,0)</f>
        <v>0</v>
      </c>
      <c r="AU37" s="20">
        <f>IF(SIGN($E37-$G37)=SIGN(AR37-AS37),1,0)</f>
        <v>0</v>
      </c>
      <c r="AV37" s="20">
        <f>IF(($E37=AR37),IF(($G37=AS37),1,0),0)</f>
        <v>0</v>
      </c>
      <c r="AW37" s="21">
        <f>IF(($E37=""),0,SUM(AT37:AV37))</f>
        <v>0</v>
      </c>
      <c r="AX37" s="22">
        <f>IF(($E37=""),0,+AX36+AW37)</f>
        <v>24</v>
      </c>
    </row>
    <row r="38" spans="1:50" ht="12.75">
      <c r="A38" s="13">
        <v>37</v>
      </c>
      <c r="B38" s="24" t="s">
        <v>54</v>
      </c>
      <c r="C38" s="25" t="s">
        <v>26</v>
      </c>
      <c r="D38" s="25" t="s">
        <v>21</v>
      </c>
      <c r="E38" s="26">
        <v>1</v>
      </c>
      <c r="F38" s="27" t="s">
        <v>12</v>
      </c>
      <c r="G38" s="28">
        <v>1</v>
      </c>
      <c r="H38" s="19">
        <v>2</v>
      </c>
      <c r="I38" s="19">
        <v>2</v>
      </c>
      <c r="J38" s="20">
        <f>IF(($E38-$G38)=(H38-I38),1,0)</f>
        <v>1</v>
      </c>
      <c r="K38" s="20">
        <f>IF(SIGN($E38-$G38)=SIGN(H38-I38),1,0)</f>
        <v>1</v>
      </c>
      <c r="L38" s="20">
        <f>IF(($E38=H38),IF(($G38=I38),1,0),0)</f>
        <v>0</v>
      </c>
      <c r="M38" s="21">
        <f>IF(($E38=""),0,SUM(J38:L38))</f>
        <v>2</v>
      </c>
      <c r="N38" s="22">
        <f>IF(($E38=""),0,+N37+M38)</f>
        <v>36</v>
      </c>
      <c r="O38" s="23">
        <v>0</v>
      </c>
      <c r="P38" s="19">
        <v>1</v>
      </c>
      <c r="Q38" s="20">
        <f>IF(($E38-$G38)=(O38-P38),1,0)</f>
        <v>0</v>
      </c>
      <c r="R38" s="20">
        <f>IF(SIGN($E38-$G38)=SIGN(O38-P38),1,0)</f>
        <v>0</v>
      </c>
      <c r="S38" s="20">
        <f>IF(($E38=O38),IF(($G38=P38),1,0),0)</f>
        <v>0</v>
      </c>
      <c r="T38" s="21">
        <f>IF(($E38=""),0,SUM(Q38:S38))</f>
        <v>0</v>
      </c>
      <c r="U38" s="22">
        <f>IF(($E38=""),0,+U37+T38)</f>
        <v>25</v>
      </c>
      <c r="V38" s="22" t="e">
        <f>IF(($E38=""),0,+V37+#REF!)</f>
        <v>#REF!</v>
      </c>
      <c r="W38" s="30">
        <v>1</v>
      </c>
      <c r="X38" s="29">
        <v>1</v>
      </c>
      <c r="Y38" s="20">
        <f>IF(($E38-$G38)=(W38-X38),1,0)</f>
        <v>1</v>
      </c>
      <c r="Z38" s="20">
        <f>IF(SIGN($E38-$G38)=SIGN(W38-X38),1,0)</f>
        <v>1</v>
      </c>
      <c r="AA38" s="20">
        <f>IF(($E38=W38),IF(($G38=X38),1,0),0)</f>
        <v>1</v>
      </c>
      <c r="AB38" s="21">
        <f>IF(($E38=""),0,SUM(Y38:AA38))</f>
        <v>3</v>
      </c>
      <c r="AC38" s="22">
        <f>IF(($E38=""),0,+AC37+AB38)</f>
        <v>20</v>
      </c>
      <c r="AD38" s="30">
        <v>1</v>
      </c>
      <c r="AE38" s="29">
        <v>1</v>
      </c>
      <c r="AF38" s="20">
        <f>IF(($E38-$G38)=(AD38-AE38),1,0)</f>
        <v>1</v>
      </c>
      <c r="AG38" s="20">
        <f>IF(SIGN($E38-$G38)=SIGN(AD38-AE38),1,0)</f>
        <v>1</v>
      </c>
      <c r="AH38" s="20">
        <f>IF(($E38=AD38),IF(($G38=AE38),1,0),0)</f>
        <v>1</v>
      </c>
      <c r="AI38" s="21">
        <f>IF(($E38=""),0,SUM(AF38:AH38))</f>
        <v>3</v>
      </c>
      <c r="AJ38" s="22">
        <f>IF(($E38=""),0,+AJ37+AI38)</f>
        <v>35</v>
      </c>
      <c r="AK38" s="23">
        <v>1</v>
      </c>
      <c r="AL38" s="19">
        <v>3</v>
      </c>
      <c r="AM38" s="20">
        <f>IF(($E38-$G38)=(AK38-AL38),1,0)</f>
        <v>0</v>
      </c>
      <c r="AN38" s="20">
        <f>IF(SIGN($E38-$G38)=SIGN(AK38-AL38),1,0)</f>
        <v>0</v>
      </c>
      <c r="AO38" s="20">
        <f>IF(($E38=AK38),IF(($G38=AL38),1,0),0)</f>
        <v>0</v>
      </c>
      <c r="AP38" s="21">
        <f>IF(($E38=""),0,SUM(AM38:AO38))</f>
        <v>0</v>
      </c>
      <c r="AQ38" s="22">
        <f>IF(($E38=""),0,+AQ37+AP38)</f>
        <v>32</v>
      </c>
      <c r="AR38" s="23">
        <v>0</v>
      </c>
      <c r="AS38" s="19">
        <v>0</v>
      </c>
      <c r="AT38" s="20">
        <f>IF(($E38-$G38)=(AR38-AS38),1,0)</f>
        <v>1</v>
      </c>
      <c r="AU38" s="20">
        <f>IF(SIGN($E38-$G38)=SIGN(AR38-AS38),1,0)</f>
        <v>1</v>
      </c>
      <c r="AV38" s="20">
        <f>IF(($E38=AR38),IF(($G38=AS38),1,0),0)</f>
        <v>0</v>
      </c>
      <c r="AW38" s="21">
        <f>IF(($E38=""),0,SUM(AT38:AV38))</f>
        <v>2</v>
      </c>
      <c r="AX38" s="22">
        <f>IF(($E38=""),0,+AX37+AW38)</f>
        <v>26</v>
      </c>
    </row>
    <row r="39" spans="1:50" ht="12.75">
      <c r="A39" s="13">
        <v>38</v>
      </c>
      <c r="B39" s="24" t="s">
        <v>54</v>
      </c>
      <c r="C39" s="25" t="s">
        <v>22</v>
      </c>
      <c r="D39" s="25" t="s">
        <v>25</v>
      </c>
      <c r="E39" s="26">
        <v>0</v>
      </c>
      <c r="F39" s="27" t="s">
        <v>12</v>
      </c>
      <c r="G39" s="28">
        <v>0</v>
      </c>
      <c r="H39" s="19">
        <v>1</v>
      </c>
      <c r="I39" s="19">
        <v>2</v>
      </c>
      <c r="J39" s="20">
        <f>IF(($E39-$G39)=(H39-I39),1,0)</f>
        <v>0</v>
      </c>
      <c r="K39" s="20">
        <f>IF(SIGN($E39-$G39)=SIGN(H39-I39),1,0)</f>
        <v>0</v>
      </c>
      <c r="L39" s="20">
        <f>IF(($E39=H39),IF(($G39=I39),1,0),0)</f>
        <v>0</v>
      </c>
      <c r="M39" s="21">
        <f>IF(($E39=""),0,SUM(J39:L39))</f>
        <v>0</v>
      </c>
      <c r="N39" s="22">
        <f>IF(($E39=""),0,+N38+M39)</f>
        <v>36</v>
      </c>
      <c r="O39" s="23">
        <v>0</v>
      </c>
      <c r="P39" s="19">
        <v>2</v>
      </c>
      <c r="Q39" s="20">
        <f>IF(($E39-$G39)=(O39-P39),1,0)</f>
        <v>0</v>
      </c>
      <c r="R39" s="20">
        <f>IF(SIGN($E39-$G39)=SIGN(O39-P39),1,0)</f>
        <v>0</v>
      </c>
      <c r="S39" s="20">
        <f>IF(($E39=O39),IF(($G39=P39),1,0),0)</f>
        <v>0</v>
      </c>
      <c r="T39" s="21">
        <f>IF(($E39=""),0,SUM(Q39:S39))</f>
        <v>0</v>
      </c>
      <c r="U39" s="22">
        <f>IF(($E39=""),0,+U38+T39)</f>
        <v>25</v>
      </c>
      <c r="V39" s="22" t="e">
        <f>IF(($E39=""),0,+V38+#REF!)</f>
        <v>#REF!</v>
      </c>
      <c r="W39" s="23">
        <v>2</v>
      </c>
      <c r="X39" s="19">
        <v>3</v>
      </c>
      <c r="Y39" s="20">
        <f>IF(($E39-$G39)=(W39-X39),1,0)</f>
        <v>0</v>
      </c>
      <c r="Z39" s="20">
        <f>IF(SIGN($E39-$G39)=SIGN(W39-X39),1,0)</f>
        <v>0</v>
      </c>
      <c r="AA39" s="20">
        <f>IF(($E39=W39),IF(($G39=X39),1,0),0)</f>
        <v>0</v>
      </c>
      <c r="AB39" s="21">
        <f>IF(($E39=""),0,SUM(Y39:AA39))</f>
        <v>0</v>
      </c>
      <c r="AC39" s="22">
        <f>IF(($E39=""),0,+AC38+AB39)</f>
        <v>20</v>
      </c>
      <c r="AD39" s="23">
        <v>0</v>
      </c>
      <c r="AE39" s="19">
        <v>3</v>
      </c>
      <c r="AF39" s="20">
        <f>IF(($E39-$G39)=(AD39-AE39),1,0)</f>
        <v>0</v>
      </c>
      <c r="AG39" s="20">
        <f>IF(SIGN($E39-$G39)=SIGN(AD39-AE39),1,0)</f>
        <v>0</v>
      </c>
      <c r="AH39" s="20">
        <f>IF(($E39=AD39),IF(($G39=AE39),1,0),0)</f>
        <v>0</v>
      </c>
      <c r="AI39" s="21">
        <f>IF(($E39=""),0,SUM(AF39:AH39))</f>
        <v>0</v>
      </c>
      <c r="AJ39" s="22">
        <f>IF(($E39=""),0,+AJ38+AI39)</f>
        <v>35</v>
      </c>
      <c r="AK39" s="23">
        <v>2</v>
      </c>
      <c r="AL39" s="19">
        <v>2</v>
      </c>
      <c r="AM39" s="20">
        <f>IF(($E39-$G39)=(AK39-AL39),1,0)</f>
        <v>1</v>
      </c>
      <c r="AN39" s="20">
        <f>IF(SIGN($E39-$G39)=SIGN(AK39-AL39),1,0)</f>
        <v>1</v>
      </c>
      <c r="AO39" s="20">
        <f>IF(($E39=AK39),IF(($G39=AL39),1,0),0)</f>
        <v>0</v>
      </c>
      <c r="AP39" s="21">
        <f>IF(($E39=""),0,SUM(AM39:AO39))</f>
        <v>2</v>
      </c>
      <c r="AQ39" s="22">
        <f>IF(($E39=""),0,+AQ38+AP39)</f>
        <v>34</v>
      </c>
      <c r="AR39" s="23">
        <v>1</v>
      </c>
      <c r="AS39" s="19">
        <v>3</v>
      </c>
      <c r="AT39" s="20">
        <f>IF(($E39-$G39)=(AR39-AS39),1,0)</f>
        <v>0</v>
      </c>
      <c r="AU39" s="20">
        <f>IF(SIGN($E39-$G39)=SIGN(AR39-AS39),1,0)</f>
        <v>0</v>
      </c>
      <c r="AV39" s="20">
        <f>IF(($E39=AR39),IF(($G39=AS39),1,0),0)</f>
        <v>0</v>
      </c>
      <c r="AW39" s="21">
        <f>IF(($E39=""),0,SUM(AT39:AV39))</f>
        <v>0</v>
      </c>
      <c r="AX39" s="22">
        <f>IF(($E39=""),0,+AX38+AW39)</f>
        <v>26</v>
      </c>
    </row>
    <row r="40" spans="1:50" ht="12.75">
      <c r="A40" s="13">
        <v>39</v>
      </c>
      <c r="B40" s="24" t="s">
        <v>54</v>
      </c>
      <c r="C40" s="25" t="s">
        <v>24</v>
      </c>
      <c r="D40" s="25" t="s">
        <v>27</v>
      </c>
      <c r="E40" s="26">
        <v>2</v>
      </c>
      <c r="F40" s="27" t="s">
        <v>12</v>
      </c>
      <c r="G40" s="28">
        <v>3</v>
      </c>
      <c r="H40" s="19">
        <v>0</v>
      </c>
      <c r="I40" s="19">
        <v>2</v>
      </c>
      <c r="J40" s="20">
        <f>IF(($E40-$G40)=(H40-I40),1,0)</f>
        <v>0</v>
      </c>
      <c r="K40" s="20">
        <f>IF(SIGN($E40-$G40)=SIGN(H40-I40),1,0)</f>
        <v>1</v>
      </c>
      <c r="L40" s="20">
        <f>IF(($E40=H40),IF(($G40=I40),1,0),0)</f>
        <v>0</v>
      </c>
      <c r="M40" s="21">
        <f>IF(($E40=""),0,SUM(J40:L40))</f>
        <v>1</v>
      </c>
      <c r="N40" s="22">
        <f>IF(($E40=""),0,+N39+M40)</f>
        <v>37</v>
      </c>
      <c r="O40" s="23">
        <v>0</v>
      </c>
      <c r="P40" s="19">
        <v>2</v>
      </c>
      <c r="Q40" s="20">
        <f>IF(($E40-$G40)=(O40-P40),1,0)</f>
        <v>0</v>
      </c>
      <c r="R40" s="20">
        <f>IF(SIGN($E40-$G40)=SIGN(O40-P40),1,0)</f>
        <v>1</v>
      </c>
      <c r="S40" s="20">
        <f>IF(($E40=O40),IF(($G40=P40),1,0),0)</f>
        <v>0</v>
      </c>
      <c r="T40" s="21">
        <f>IF(($E40=""),0,SUM(Q40:S40))</f>
        <v>1</v>
      </c>
      <c r="U40" s="22">
        <f>IF(($E40=""),0,+U39+T40)</f>
        <v>26</v>
      </c>
      <c r="V40" s="22" t="e">
        <f>IF(($E40=""),0,+V39+#REF!)</f>
        <v>#REF!</v>
      </c>
      <c r="W40" s="23">
        <v>0</v>
      </c>
      <c r="X40" s="19">
        <v>2</v>
      </c>
      <c r="Y40" s="20">
        <f>IF(($E40-$G40)=(W40-X40),1,0)</f>
        <v>0</v>
      </c>
      <c r="Z40" s="20">
        <f>IF(SIGN($E40-$G40)=SIGN(W40-X40),1,0)</f>
        <v>1</v>
      </c>
      <c r="AA40" s="20">
        <f>IF(($E40=W40),IF(($G40=X40),1,0),0)</f>
        <v>0</v>
      </c>
      <c r="AB40" s="21">
        <f>IF(($E40=""),0,SUM(Y40:AA40))</f>
        <v>1</v>
      </c>
      <c r="AC40" s="22">
        <f>IF(($E40=""),0,+AC39+AB40)</f>
        <v>21</v>
      </c>
      <c r="AD40" s="23">
        <v>1</v>
      </c>
      <c r="AE40" s="19">
        <v>4</v>
      </c>
      <c r="AF40" s="20">
        <f>IF(($E40-$G40)=(AD40-AE40),1,0)</f>
        <v>0</v>
      </c>
      <c r="AG40" s="20">
        <f>IF(SIGN($E40-$G40)=SIGN(AD40-AE40),1,0)</f>
        <v>1</v>
      </c>
      <c r="AH40" s="20">
        <f>IF(($E40=AD40),IF(($G40=AE40),1,0),0)</f>
        <v>0</v>
      </c>
      <c r="AI40" s="21">
        <f>IF(($E40=""),0,SUM(AF40:AH40))</f>
        <v>1</v>
      </c>
      <c r="AJ40" s="22">
        <f>IF(($E40=""),0,+AJ39+AI40)</f>
        <v>36</v>
      </c>
      <c r="AK40" s="23">
        <v>2</v>
      </c>
      <c r="AL40" s="19">
        <v>4</v>
      </c>
      <c r="AM40" s="20">
        <f>IF(($E40-$G40)=(AK40-AL40),1,0)</f>
        <v>0</v>
      </c>
      <c r="AN40" s="20">
        <f>IF(SIGN($E40-$G40)=SIGN(AK40-AL40),1,0)</f>
        <v>1</v>
      </c>
      <c r="AO40" s="20">
        <f>IF(($E40=AK40),IF(($G40=AL40),1,0),0)</f>
        <v>0</v>
      </c>
      <c r="AP40" s="21">
        <f>IF(($E40=""),0,SUM(AM40:AO40))</f>
        <v>1</v>
      </c>
      <c r="AQ40" s="22">
        <f>IF(($E40=""),0,+AQ39+AP40)</f>
        <v>35</v>
      </c>
      <c r="AR40" s="23">
        <v>1</v>
      </c>
      <c r="AS40" s="19">
        <v>2</v>
      </c>
      <c r="AT40" s="20">
        <f>IF(($E40-$G40)=(AR40-AS40),1,0)</f>
        <v>1</v>
      </c>
      <c r="AU40" s="20">
        <f>IF(SIGN($E40-$G40)=SIGN(AR40-AS40),1,0)</f>
        <v>1</v>
      </c>
      <c r="AV40" s="20">
        <f>IF(($E40=AR40),IF(($G40=AS40),1,0),0)</f>
        <v>0</v>
      </c>
      <c r="AW40" s="21">
        <f>IF(($E40=""),0,SUM(AT40:AV40))</f>
        <v>2</v>
      </c>
      <c r="AX40" s="22">
        <f>IF(($E40=""),0,+AX39+AW40)</f>
        <v>28</v>
      </c>
    </row>
    <row r="41" spans="1:50" ht="12.75">
      <c r="A41" s="13">
        <v>40</v>
      </c>
      <c r="B41" s="24" t="s">
        <v>54</v>
      </c>
      <c r="C41" s="25" t="s">
        <v>28</v>
      </c>
      <c r="D41" s="25" t="s">
        <v>23</v>
      </c>
      <c r="E41" s="26">
        <v>1</v>
      </c>
      <c r="F41" s="27" t="s">
        <v>12</v>
      </c>
      <c r="G41" s="28">
        <v>3</v>
      </c>
      <c r="H41" s="19">
        <v>0</v>
      </c>
      <c r="I41" s="19">
        <v>0</v>
      </c>
      <c r="J41" s="20">
        <f>IF(($E41-$G41)=(H41-I41),1,0)</f>
        <v>0</v>
      </c>
      <c r="K41" s="20">
        <f>IF(SIGN($E41-$G41)=SIGN(H41-I41),1,0)</f>
        <v>0</v>
      </c>
      <c r="L41" s="20">
        <f>IF(($E41=H41),IF(($G41=I41),1,0),0)</f>
        <v>0</v>
      </c>
      <c r="M41" s="21">
        <f>IF(($E41=""),0,SUM(J41:L41))</f>
        <v>0</v>
      </c>
      <c r="N41" s="22">
        <f>IF(($E41=""),0,+N40+M41)</f>
        <v>37</v>
      </c>
      <c r="O41" s="23">
        <v>2</v>
      </c>
      <c r="P41" s="19">
        <v>2</v>
      </c>
      <c r="Q41" s="20">
        <f>IF(($E41-$G41)=(O41-P41),1,0)</f>
        <v>0</v>
      </c>
      <c r="R41" s="20">
        <f>IF(SIGN($E41-$G41)=SIGN(O41-P41),1,0)</f>
        <v>0</v>
      </c>
      <c r="S41" s="20">
        <f>IF(($E41=O41),IF(($G41=P41),1,0),0)</f>
        <v>0</v>
      </c>
      <c r="T41" s="21">
        <f>IF(($E41=""),0,SUM(Q41:S41))</f>
        <v>0</v>
      </c>
      <c r="U41" s="22">
        <f>IF(($E41=""),0,+U40+T41)</f>
        <v>26</v>
      </c>
      <c r="V41" s="22" t="e">
        <f>IF(($E41=""),0,+V40+#REF!)</f>
        <v>#REF!</v>
      </c>
      <c r="W41" s="23">
        <v>2</v>
      </c>
      <c r="X41" s="19">
        <v>1</v>
      </c>
      <c r="Y41" s="20">
        <f>IF(($E41-$G41)=(W41-X41),1,0)</f>
        <v>0</v>
      </c>
      <c r="Z41" s="20">
        <f>IF(SIGN($E41-$G41)=SIGN(W41-X41),1,0)</f>
        <v>0</v>
      </c>
      <c r="AA41" s="20">
        <f>IF(($E41=W41),IF(($G41=X41),1,0),0)</f>
        <v>0</v>
      </c>
      <c r="AB41" s="21">
        <f>IF(($E41=""),0,SUM(Y41:AA41))</f>
        <v>0</v>
      </c>
      <c r="AC41" s="22">
        <f>IF(($E41=""),0,+AC40+AB41)</f>
        <v>21</v>
      </c>
      <c r="AD41" s="23">
        <v>3</v>
      </c>
      <c r="AE41" s="19">
        <v>1</v>
      </c>
      <c r="AF41" s="20">
        <f>IF(($E41-$G41)=(AD41-AE41),1,0)</f>
        <v>0</v>
      </c>
      <c r="AG41" s="20">
        <f>IF(SIGN($E41-$G41)=SIGN(AD41-AE41),1,0)</f>
        <v>0</v>
      </c>
      <c r="AH41" s="20">
        <f>IF(($E41=AD41),IF(($G41=AE41),1,0),0)</f>
        <v>0</v>
      </c>
      <c r="AI41" s="21">
        <f>IF(($E41=""),0,SUM(AF41:AH41))</f>
        <v>0</v>
      </c>
      <c r="AJ41" s="22">
        <f>IF(($E41=""),0,+AJ40+AI41)</f>
        <v>36</v>
      </c>
      <c r="AK41" s="23">
        <v>1</v>
      </c>
      <c r="AL41" s="19">
        <v>1</v>
      </c>
      <c r="AM41" s="20">
        <f>IF(($E41-$G41)=(AK41-AL41),1,0)</f>
        <v>0</v>
      </c>
      <c r="AN41" s="20">
        <f>IF(SIGN($E41-$G41)=SIGN(AK41-AL41),1,0)</f>
        <v>0</v>
      </c>
      <c r="AO41" s="20">
        <f>IF(($E41=AK41),IF(($G41=AL41),1,0),0)</f>
        <v>0</v>
      </c>
      <c r="AP41" s="21">
        <f>IF(($E41=""),0,SUM(AM41:AO41))</f>
        <v>0</v>
      </c>
      <c r="AQ41" s="22">
        <f>IF(($E41=""),0,+AQ40+AP41)</f>
        <v>35</v>
      </c>
      <c r="AR41" s="30">
        <v>1</v>
      </c>
      <c r="AS41" s="29">
        <v>3</v>
      </c>
      <c r="AT41" s="20">
        <f>IF(($E41-$G41)=(AR41-AS41),1,0)</f>
        <v>1</v>
      </c>
      <c r="AU41" s="20">
        <f>IF(SIGN($E41-$G41)=SIGN(AR41-AS41),1,0)</f>
        <v>1</v>
      </c>
      <c r="AV41" s="20">
        <f>IF(($E41=AR41),IF(($G41=AS41),1,0),0)</f>
        <v>1</v>
      </c>
      <c r="AW41" s="21">
        <f>IF(($E41=""),0,SUM(AT41:AV41))</f>
        <v>3</v>
      </c>
      <c r="AX41" s="22">
        <f>IF(($E41=""),0,+AX40+AW41)</f>
        <v>31</v>
      </c>
    </row>
    <row r="42" spans="1:50" ht="12.75">
      <c r="A42" s="13">
        <v>41</v>
      </c>
      <c r="B42" s="24" t="s">
        <v>55</v>
      </c>
      <c r="C42" s="25" t="s">
        <v>38</v>
      </c>
      <c r="D42" s="25" t="s">
        <v>56</v>
      </c>
      <c r="E42" s="26">
        <v>2</v>
      </c>
      <c r="F42" s="27" t="s">
        <v>12</v>
      </c>
      <c r="G42" s="28">
        <v>5</v>
      </c>
      <c r="H42" s="19">
        <v>0</v>
      </c>
      <c r="I42" s="19">
        <v>3</v>
      </c>
      <c r="J42" s="20">
        <f>IF(($E42-$G42)=(H42-I42),1,0)</f>
        <v>1</v>
      </c>
      <c r="K42" s="20">
        <f>IF(SIGN($E42-$G42)=SIGN(H42-I42),1,0)</f>
        <v>1</v>
      </c>
      <c r="L42" s="20">
        <f>IF(($E42=H42),IF(($G42=I42),1,0),0)</f>
        <v>0</v>
      </c>
      <c r="M42" s="21">
        <f>IF(($E42=""),0,SUM(J42:L42))</f>
        <v>2</v>
      </c>
      <c r="N42" s="22">
        <f>IF(($E42=""),0,+N41+M42)</f>
        <v>39</v>
      </c>
      <c r="O42" s="23">
        <v>1</v>
      </c>
      <c r="P42" s="19">
        <v>6</v>
      </c>
      <c r="Q42" s="20">
        <f>IF(($E42-$G42)=(O42-P42),1,0)</f>
        <v>0</v>
      </c>
      <c r="R42" s="20">
        <f>IF(SIGN($E42-$G42)=SIGN(O42-P42),1,0)</f>
        <v>1</v>
      </c>
      <c r="S42" s="20">
        <f>IF(($E42=O42),IF(($G42=P42),1,0),0)</f>
        <v>0</v>
      </c>
      <c r="T42" s="21">
        <f>IF(($E42=""),0,SUM(Q42:S42))</f>
        <v>1</v>
      </c>
      <c r="U42" s="22">
        <f>IF(($E42=""),0,+U41+T42)</f>
        <v>27</v>
      </c>
      <c r="V42" s="22" t="e">
        <f>IF(($E42=""),0,+V41+#REF!)</f>
        <v>#REF!</v>
      </c>
      <c r="W42" s="23">
        <v>1</v>
      </c>
      <c r="X42" s="19">
        <v>3</v>
      </c>
      <c r="Y42" s="20">
        <f>IF(($E42-$G42)=(W42-X42),1,0)</f>
        <v>0</v>
      </c>
      <c r="Z42" s="20">
        <f>IF(SIGN($E42-$G42)=SIGN(W42-X42),1,0)</f>
        <v>1</v>
      </c>
      <c r="AA42" s="20">
        <f>IF(($E42=W42),IF(($G42=X42),1,0),0)</f>
        <v>0</v>
      </c>
      <c r="AB42" s="21">
        <f>IF(($E42=""),0,SUM(Y42:AA42))</f>
        <v>1</v>
      </c>
      <c r="AC42" s="22">
        <f>IF(($E42=""),0,+AC41+AB42)</f>
        <v>22</v>
      </c>
      <c r="AD42" s="23">
        <v>1</v>
      </c>
      <c r="AE42" s="19">
        <v>5</v>
      </c>
      <c r="AF42" s="20">
        <f>IF(($E42-$G42)=(AD42-AE42),1,0)</f>
        <v>0</v>
      </c>
      <c r="AG42" s="20">
        <f>IF(SIGN($E42-$G42)=SIGN(AD42-AE42),1,0)</f>
        <v>1</v>
      </c>
      <c r="AH42" s="20">
        <f>IF(($E42=AD42),IF(($G42=AE42),1,0),0)</f>
        <v>0</v>
      </c>
      <c r="AI42" s="21">
        <f>IF(($E42=""),0,SUM(AF42:AH42))</f>
        <v>1</v>
      </c>
      <c r="AJ42" s="22">
        <f>IF(($E42=""),0,+AJ41+AI42)</f>
        <v>37</v>
      </c>
      <c r="AK42" s="23">
        <v>1</v>
      </c>
      <c r="AL42" s="19">
        <v>2</v>
      </c>
      <c r="AM42" s="20">
        <f>IF(($E42-$G42)=(AK42-AL42),1,0)</f>
        <v>0</v>
      </c>
      <c r="AN42" s="20">
        <f>IF(SIGN($E42-$G42)=SIGN(AK42-AL42),1,0)</f>
        <v>1</v>
      </c>
      <c r="AO42" s="20">
        <f>IF(($E42=AK42),IF(($G42=AL42),1,0),0)</f>
        <v>0</v>
      </c>
      <c r="AP42" s="21">
        <f>IF(($E42=""),0,SUM(AM42:AO42))</f>
        <v>1</v>
      </c>
      <c r="AQ42" s="22">
        <f>IF(($E42=""),0,+AQ41+AP42)</f>
        <v>36</v>
      </c>
      <c r="AR42" s="23">
        <v>4</v>
      </c>
      <c r="AS42" s="19">
        <v>1</v>
      </c>
      <c r="AT42" s="20">
        <f>IF(($E42-$G42)=(AR42-AS42),1,0)</f>
        <v>0</v>
      </c>
      <c r="AU42" s="20">
        <f>IF(SIGN($E42-$G42)=SIGN(AR42-AS42),1,0)</f>
        <v>0</v>
      </c>
      <c r="AV42" s="20">
        <f>IF(($E42=AR42),IF(($G42=AS42),1,0),0)</f>
        <v>0</v>
      </c>
      <c r="AW42" s="21">
        <f>IF(($E42=""),0,SUM(AT42:AV42))</f>
        <v>0</v>
      </c>
      <c r="AX42" s="22">
        <f>IF(($E42=""),0,+AX41+AW42)</f>
        <v>31</v>
      </c>
    </row>
    <row r="43" spans="1:50" ht="12.75">
      <c r="A43" s="13">
        <v>42</v>
      </c>
      <c r="B43" s="24" t="s">
        <v>55</v>
      </c>
      <c r="C43" s="25" t="s">
        <v>33</v>
      </c>
      <c r="D43" s="25" t="s">
        <v>37</v>
      </c>
      <c r="E43" s="26">
        <v>3</v>
      </c>
      <c r="F43" s="27" t="s">
        <v>12</v>
      </c>
      <c r="G43" s="28">
        <v>0</v>
      </c>
      <c r="H43" s="19">
        <v>2</v>
      </c>
      <c r="I43" s="19">
        <v>2</v>
      </c>
      <c r="J43" s="20">
        <f>IF(($E43-$G43)=(H43-I43),1,0)</f>
        <v>0</v>
      </c>
      <c r="K43" s="20">
        <f>IF(SIGN($E43-$G43)=SIGN(H43-I43),1,0)</f>
        <v>0</v>
      </c>
      <c r="L43" s="20">
        <f>IF(($E43=H43),IF(($G43=I43),1,0),0)</f>
        <v>0</v>
      </c>
      <c r="M43" s="21">
        <f>IF(($E43=""),0,SUM(J43:L43))</f>
        <v>0</v>
      </c>
      <c r="N43" s="22">
        <f>IF(($E43=""),0,+N42+M43)</f>
        <v>39</v>
      </c>
      <c r="O43" s="23">
        <v>2</v>
      </c>
      <c r="P43" s="19">
        <v>0</v>
      </c>
      <c r="Q43" s="20">
        <f>IF(($E43-$G43)=(O43-P43),1,0)</f>
        <v>0</v>
      </c>
      <c r="R43" s="20">
        <f>IF(SIGN($E43-$G43)=SIGN(O43-P43),1,0)</f>
        <v>1</v>
      </c>
      <c r="S43" s="20">
        <f>IF(($E43=O43),IF(($G43=P43),1,0),0)</f>
        <v>0</v>
      </c>
      <c r="T43" s="21">
        <f>IF(($E43=""),0,SUM(Q43:S43))</f>
        <v>1</v>
      </c>
      <c r="U43" s="22">
        <f>IF(($E43=""),0,+U42+T43)</f>
        <v>28</v>
      </c>
      <c r="V43" s="22" t="e">
        <f>IF(($E43=""),0,+V42+#REF!)</f>
        <v>#REF!</v>
      </c>
      <c r="W43" s="23">
        <v>2</v>
      </c>
      <c r="X43" s="19">
        <v>0</v>
      </c>
      <c r="Y43" s="20">
        <f>IF(($E43-$G43)=(W43-X43),1,0)</f>
        <v>0</v>
      </c>
      <c r="Z43" s="20">
        <f>IF(SIGN($E43-$G43)=SIGN(W43-X43),1,0)</f>
        <v>1</v>
      </c>
      <c r="AA43" s="20">
        <f>IF(($E43=W43),IF(($G43=X43),1,0),0)</f>
        <v>0</v>
      </c>
      <c r="AB43" s="21">
        <f>IF(($E43=""),0,SUM(Y43:AA43))</f>
        <v>1</v>
      </c>
      <c r="AC43" s="22">
        <f>IF(($E43=""),0,+AC42+AB43)</f>
        <v>23</v>
      </c>
      <c r="AD43" s="23">
        <v>4</v>
      </c>
      <c r="AE43" s="19">
        <v>3</v>
      </c>
      <c r="AF43" s="20">
        <f>IF(($E43-$G43)=(AD43-AE43),1,0)</f>
        <v>0</v>
      </c>
      <c r="AG43" s="20">
        <f>IF(SIGN($E43-$G43)=SIGN(AD43-AE43),1,0)</f>
        <v>1</v>
      </c>
      <c r="AH43" s="20">
        <f>IF(($E43=AD43),IF(($G43=AE43),1,0),0)</f>
        <v>0</v>
      </c>
      <c r="AI43" s="21">
        <f>IF(($E43=""),0,SUM(AF43:AH43))</f>
        <v>1</v>
      </c>
      <c r="AJ43" s="22">
        <f>IF(($E43=""),0,+AJ42+AI43)</f>
        <v>38</v>
      </c>
      <c r="AK43" s="23">
        <v>3</v>
      </c>
      <c r="AL43" s="19">
        <v>1</v>
      </c>
      <c r="AM43" s="20">
        <f>IF(($E43-$G43)=(AK43-AL43),1,0)</f>
        <v>0</v>
      </c>
      <c r="AN43" s="20">
        <f>IF(SIGN($E43-$G43)=SIGN(AK43-AL43),1,0)</f>
        <v>1</v>
      </c>
      <c r="AO43" s="20">
        <f>IF(($E43=AK43),IF(($G43=AL43),1,0),0)</f>
        <v>0</v>
      </c>
      <c r="AP43" s="21">
        <f>IF(($E43=""),0,SUM(AM43:AO43))</f>
        <v>1</v>
      </c>
      <c r="AQ43" s="22">
        <f>IF(($E43=""),0,+AQ42+AP43)</f>
        <v>37</v>
      </c>
      <c r="AR43" s="23">
        <v>2</v>
      </c>
      <c r="AS43" s="19">
        <v>1</v>
      </c>
      <c r="AT43" s="20">
        <f>IF(($E43-$G43)=(AR43-AS43),1,0)</f>
        <v>0</v>
      </c>
      <c r="AU43" s="20">
        <f>IF(SIGN($E43-$G43)=SIGN(AR43-AS43),1,0)</f>
        <v>1</v>
      </c>
      <c r="AV43" s="20">
        <f>IF(($E43=AR43),IF(($G43=AS43),1,0),0)</f>
        <v>0</v>
      </c>
      <c r="AW43" s="21">
        <f>IF(($E43=""),0,SUM(AT43:AV43))</f>
        <v>1</v>
      </c>
      <c r="AX43" s="22">
        <f>IF(($E43=""),0,+AX42+AW43)</f>
        <v>32</v>
      </c>
    </row>
    <row r="44" spans="1:50" ht="12.75">
      <c r="A44" s="13">
        <v>43</v>
      </c>
      <c r="B44" s="24" t="s">
        <v>55</v>
      </c>
      <c r="C44" s="25" t="s">
        <v>31</v>
      </c>
      <c r="D44" s="25" t="s">
        <v>34</v>
      </c>
      <c r="E44" s="26">
        <v>1</v>
      </c>
      <c r="F44" s="27" t="s">
        <v>12</v>
      </c>
      <c r="G44" s="28">
        <v>1</v>
      </c>
      <c r="H44" s="19">
        <v>1</v>
      </c>
      <c r="I44" s="19">
        <v>2</v>
      </c>
      <c r="J44" s="20">
        <f>IF(($E44-$G44)=(H44-I44),1,0)</f>
        <v>0</v>
      </c>
      <c r="K44" s="20">
        <f>IF(SIGN($E44-$G44)=SIGN(H44-I44),1,0)</f>
        <v>0</v>
      </c>
      <c r="L44" s="20">
        <f>IF(($E44=H44),IF(($G44=I44),1,0),0)</f>
        <v>0</v>
      </c>
      <c r="M44" s="21">
        <f>IF(($E44=""),0,SUM(J44:L44))</f>
        <v>0</v>
      </c>
      <c r="N44" s="22">
        <f>IF(($E44=""),0,+N43+M44)</f>
        <v>39</v>
      </c>
      <c r="O44" s="23">
        <v>0</v>
      </c>
      <c r="P44" s="19">
        <v>1</v>
      </c>
      <c r="Q44" s="20">
        <f>IF(($E44-$G44)=(O44-P44),1,0)</f>
        <v>0</v>
      </c>
      <c r="R44" s="20">
        <f>IF(SIGN($E44-$G44)=SIGN(O44-P44),1,0)</f>
        <v>0</v>
      </c>
      <c r="S44" s="20">
        <f>IF(($E44=O44),IF(($G44=P44),1,0),0)</f>
        <v>0</v>
      </c>
      <c r="T44" s="21">
        <f>IF(($E44=""),0,SUM(Q44:S44))</f>
        <v>0</v>
      </c>
      <c r="U44" s="22">
        <f>IF(($E44=""),0,+U43+T44)</f>
        <v>28</v>
      </c>
      <c r="V44" s="22" t="e">
        <f>IF(($E44=""),0,+V43+#REF!)</f>
        <v>#REF!</v>
      </c>
      <c r="W44" s="23">
        <v>1</v>
      </c>
      <c r="X44" s="19">
        <v>3</v>
      </c>
      <c r="Y44" s="20">
        <f>IF(($E44-$G44)=(W44-X44),1,0)</f>
        <v>0</v>
      </c>
      <c r="Z44" s="20">
        <f>IF(SIGN($E44-$G44)=SIGN(W44-X44),1,0)</f>
        <v>0</v>
      </c>
      <c r="AA44" s="20">
        <f>IF(($E44=W44),IF(($G44=X44),1,0),0)</f>
        <v>0</v>
      </c>
      <c r="AB44" s="21">
        <f>IF(($E44=""),0,SUM(Y44:AA44))</f>
        <v>0</v>
      </c>
      <c r="AC44" s="22">
        <f>IF(($E44=""),0,+AC43+AB44)</f>
        <v>23</v>
      </c>
      <c r="AD44" s="23">
        <v>2</v>
      </c>
      <c r="AE44" s="19">
        <v>3</v>
      </c>
      <c r="AF44" s="20">
        <f>IF(($E44-$G44)=(AD44-AE44),1,0)</f>
        <v>0</v>
      </c>
      <c r="AG44" s="20">
        <f>IF(SIGN($E44-$G44)=SIGN(AD44-AE44),1,0)</f>
        <v>0</v>
      </c>
      <c r="AH44" s="20">
        <f>IF(($E44=AD44),IF(($G44=AE44),1,0),0)</f>
        <v>0</v>
      </c>
      <c r="AI44" s="21">
        <f>IF(($E44=""),0,SUM(AF44:AH44))</f>
        <v>0</v>
      </c>
      <c r="AJ44" s="22">
        <f>IF(($E44=""),0,+AJ43+AI44)</f>
        <v>38</v>
      </c>
      <c r="AK44" s="30">
        <v>1</v>
      </c>
      <c r="AL44" s="29">
        <v>1</v>
      </c>
      <c r="AM44" s="20">
        <f>IF(($E44-$G44)=(AK44-AL44),1,0)</f>
        <v>1</v>
      </c>
      <c r="AN44" s="20">
        <f>IF(SIGN($E44-$G44)=SIGN(AK44-AL44),1,0)</f>
        <v>1</v>
      </c>
      <c r="AO44" s="20">
        <f>IF(($E44=AK44),IF(($G44=AL44),1,0),0)</f>
        <v>1</v>
      </c>
      <c r="AP44" s="21">
        <f>IF(($E44=""),0,SUM(AM44:AO44))</f>
        <v>3</v>
      </c>
      <c r="AQ44" s="22">
        <f>IF(($E44=""),0,+AQ43+AP44)</f>
        <v>40</v>
      </c>
      <c r="AR44" s="30">
        <v>1</v>
      </c>
      <c r="AS44" s="29">
        <v>1</v>
      </c>
      <c r="AT44" s="20">
        <f>IF(($E44-$G44)=(AR44-AS44),1,0)</f>
        <v>1</v>
      </c>
      <c r="AU44" s="20">
        <f>IF(SIGN($E44-$G44)=SIGN(AR44-AS44),1,0)</f>
        <v>1</v>
      </c>
      <c r="AV44" s="20">
        <f>IF(($E44=AR44),IF(($G44=AS44),1,0),0)</f>
        <v>1</v>
      </c>
      <c r="AW44" s="21">
        <f>IF(($E44=""),0,SUM(AT44:AV44))</f>
        <v>3</v>
      </c>
      <c r="AX44" s="22">
        <f>IF(($E44=""),0,+AX43+AW44)</f>
        <v>35</v>
      </c>
    </row>
    <row r="45" spans="1:50" ht="12.75">
      <c r="A45" s="13">
        <v>44</v>
      </c>
      <c r="B45" s="24" t="s">
        <v>55</v>
      </c>
      <c r="C45" s="25" t="s">
        <v>30</v>
      </c>
      <c r="D45" s="25" t="s">
        <v>35</v>
      </c>
      <c r="E45" s="26">
        <v>0</v>
      </c>
      <c r="F45" s="27" t="s">
        <v>12</v>
      </c>
      <c r="G45" s="28">
        <v>1</v>
      </c>
      <c r="H45" s="19">
        <v>2</v>
      </c>
      <c r="I45" s="19">
        <v>1</v>
      </c>
      <c r="J45" s="20">
        <f>IF(($E45-$G45)=(H45-I45),1,0)</f>
        <v>0</v>
      </c>
      <c r="K45" s="20">
        <f>IF(SIGN($E45-$G45)=SIGN(H45-I45),1,0)</f>
        <v>0</v>
      </c>
      <c r="L45" s="20">
        <f>IF(($E45=H45),IF(($G45=I45),1,0),0)</f>
        <v>0</v>
      </c>
      <c r="M45" s="21">
        <f>IF(($E45=""),0,SUM(J45:L45))</f>
        <v>0</v>
      </c>
      <c r="N45" s="22">
        <f>IF(($E45=""),0,+N44+M45)</f>
        <v>39</v>
      </c>
      <c r="O45" s="23">
        <v>2</v>
      </c>
      <c r="P45" s="19">
        <v>3</v>
      </c>
      <c r="Q45" s="20">
        <f>IF(($E45-$G45)=(O45-P45),1,0)</f>
        <v>1</v>
      </c>
      <c r="R45" s="20">
        <f>IF(SIGN($E45-$G45)=SIGN(O45-P45),1,0)</f>
        <v>1</v>
      </c>
      <c r="S45" s="20">
        <f>IF(($E45=O45),IF(($G45=P45),1,0),0)</f>
        <v>0</v>
      </c>
      <c r="T45" s="21">
        <f>IF(($E45=""),0,SUM(Q45:S45))</f>
        <v>2</v>
      </c>
      <c r="U45" s="22">
        <f>IF(($E45=""),0,+U44+T45)</f>
        <v>30</v>
      </c>
      <c r="V45" s="22" t="e">
        <f>IF(($E45=""),0,+V44+#REF!)</f>
        <v>#REF!</v>
      </c>
      <c r="W45" s="23">
        <v>3</v>
      </c>
      <c r="X45" s="19">
        <v>0</v>
      </c>
      <c r="Y45" s="20">
        <f>IF(($E45-$G45)=(W45-X45),1,0)</f>
        <v>0</v>
      </c>
      <c r="Z45" s="20">
        <f>IF(SIGN($E45-$G45)=SIGN(W45-X45),1,0)</f>
        <v>0</v>
      </c>
      <c r="AA45" s="20">
        <f>IF(($E45=W45),IF(($G45=X45),1,0),0)</f>
        <v>0</v>
      </c>
      <c r="AB45" s="21">
        <f>IF(($E45=""),0,SUM(Y45:AA45))</f>
        <v>0</v>
      </c>
      <c r="AC45" s="22">
        <f>IF(($E45=""),0,+AC44+AB45)</f>
        <v>23</v>
      </c>
      <c r="AD45" s="23">
        <v>4</v>
      </c>
      <c r="AE45" s="19">
        <v>0</v>
      </c>
      <c r="AF45" s="20">
        <f>IF(($E45-$G45)=(AD45-AE45),1,0)</f>
        <v>0</v>
      </c>
      <c r="AG45" s="20">
        <f>IF(SIGN($E45-$G45)=SIGN(AD45-AE45),1,0)</f>
        <v>0</v>
      </c>
      <c r="AH45" s="20">
        <f>IF(($E45=AD45),IF(($G45=AE45),1,0),0)</f>
        <v>0</v>
      </c>
      <c r="AI45" s="21">
        <f>IF(($E45=""),0,SUM(AF45:AH45))</f>
        <v>0</v>
      </c>
      <c r="AJ45" s="22">
        <f>IF(($E45=""),0,+AJ44+AI45)</f>
        <v>38</v>
      </c>
      <c r="AK45" s="23">
        <v>3</v>
      </c>
      <c r="AL45" s="19">
        <v>1</v>
      </c>
      <c r="AM45" s="20">
        <f>IF(($E45-$G45)=(AK45-AL45),1,0)</f>
        <v>0</v>
      </c>
      <c r="AN45" s="20">
        <f>IF(SIGN($E45-$G45)=SIGN(AK45-AL45),1,0)</f>
        <v>0</v>
      </c>
      <c r="AO45" s="20">
        <f>IF(($E45=AK45),IF(($G45=AL45),1,0),0)</f>
        <v>0</v>
      </c>
      <c r="AP45" s="21">
        <f>IF(($E45=""),0,SUM(AM45:AO45))</f>
        <v>0</v>
      </c>
      <c r="AQ45" s="22">
        <f>IF(($E45=""),0,+AQ44+AP45)</f>
        <v>40</v>
      </c>
      <c r="AR45" s="23">
        <v>1</v>
      </c>
      <c r="AS45" s="19">
        <v>0</v>
      </c>
      <c r="AT45" s="20">
        <f>IF(($E45-$G45)=(AR45-AS45),1,0)</f>
        <v>0</v>
      </c>
      <c r="AU45" s="20">
        <f>IF(SIGN($E45-$G45)=SIGN(AR45-AS45),1,0)</f>
        <v>0</v>
      </c>
      <c r="AV45" s="20">
        <f>IF(($E45=AR45),IF(($G45=AS45),1,0),0)</f>
        <v>0</v>
      </c>
      <c r="AW45" s="21">
        <f>IF(($E45=""),0,SUM(AT45:AV45))</f>
        <v>0</v>
      </c>
      <c r="AX45" s="22">
        <f>IF(($E45=""),0,+AX44+AW45)</f>
        <v>35</v>
      </c>
    </row>
    <row r="46" spans="1:50" ht="12.75">
      <c r="A46" s="13">
        <v>45</v>
      </c>
      <c r="B46" s="24" t="s">
        <v>57</v>
      </c>
      <c r="C46" s="25" t="s">
        <v>45</v>
      </c>
      <c r="D46" s="25" t="s">
        <v>39</v>
      </c>
      <c r="E46" s="26">
        <v>0</v>
      </c>
      <c r="F46" s="27" t="s">
        <v>12</v>
      </c>
      <c r="G46" s="28">
        <v>2</v>
      </c>
      <c r="H46" s="19">
        <v>0</v>
      </c>
      <c r="I46" s="19">
        <v>1</v>
      </c>
      <c r="J46" s="20">
        <f>IF(($E46-$G46)=(H46-I46),1,0)</f>
        <v>0</v>
      </c>
      <c r="K46" s="20">
        <f>IF(SIGN($E46-$G46)=SIGN(H46-I46),1,0)</f>
        <v>1</v>
      </c>
      <c r="L46" s="20">
        <f>IF(($E46=H46),IF(($G46=I46),1,0),0)</f>
        <v>0</v>
      </c>
      <c r="M46" s="21">
        <f>IF(($E46=""),0,SUM(J46:L46))</f>
        <v>1</v>
      </c>
      <c r="N46" s="22">
        <f>IF(($E46=""),0,+N45+M46)</f>
        <v>40</v>
      </c>
      <c r="O46" s="23">
        <v>0</v>
      </c>
      <c r="P46" s="19">
        <v>1</v>
      </c>
      <c r="Q46" s="20">
        <f>IF(($E46-$G46)=(O46-P46),1,0)</f>
        <v>0</v>
      </c>
      <c r="R46" s="20">
        <f>IF(SIGN($E46-$G46)=SIGN(O46-P46),1,0)</f>
        <v>1</v>
      </c>
      <c r="S46" s="20">
        <f>IF(($E46=O46),IF(($G46=P46),1,0),0)</f>
        <v>0</v>
      </c>
      <c r="T46" s="21">
        <f>IF(($E46=""),0,SUM(Q46:S46))</f>
        <v>1</v>
      </c>
      <c r="U46" s="22">
        <f>IF(($E46=""),0,+U45+T46)</f>
        <v>31</v>
      </c>
      <c r="V46" s="22" t="e">
        <f>IF(($E46=""),0,+V45+#REF!)</f>
        <v>#REF!</v>
      </c>
      <c r="W46" s="30">
        <v>0</v>
      </c>
      <c r="X46" s="29">
        <v>2</v>
      </c>
      <c r="Y46" s="20">
        <f>IF(($E46-$G46)=(W46-X46),1,0)</f>
        <v>1</v>
      </c>
      <c r="Z46" s="20">
        <f>IF(SIGN($E46-$G46)=SIGN(W46-X46),1,0)</f>
        <v>1</v>
      </c>
      <c r="AA46" s="20">
        <f>IF(($E46=W46),IF(($G46=X46),1,0),0)</f>
        <v>1</v>
      </c>
      <c r="AB46" s="21">
        <f>IF(($E46=""),0,SUM(Y46:AA46))</f>
        <v>3</v>
      </c>
      <c r="AC46" s="22">
        <f>IF(($E46=""),0,+AC45+AB46)</f>
        <v>26</v>
      </c>
      <c r="AD46" s="23">
        <v>5</v>
      </c>
      <c r="AE46" s="19">
        <v>5</v>
      </c>
      <c r="AF46" s="20">
        <f>IF(($E46-$G46)=(AD46-AE46),1,0)</f>
        <v>0</v>
      </c>
      <c r="AG46" s="20">
        <f>IF(SIGN($E46-$G46)=SIGN(AD46-AE46),1,0)</f>
        <v>0</v>
      </c>
      <c r="AH46" s="20">
        <f>IF(($E46=AD46),IF(($G46=AE46),1,0),0)</f>
        <v>0</v>
      </c>
      <c r="AI46" s="21">
        <f>IF(($E46=""),0,SUM(AF46:AH46))</f>
        <v>0</v>
      </c>
      <c r="AJ46" s="22">
        <f>IF(($E46=""),0,+AJ45+AI46)</f>
        <v>38</v>
      </c>
      <c r="AK46" s="23">
        <v>1</v>
      </c>
      <c r="AL46" s="19">
        <v>2</v>
      </c>
      <c r="AM46" s="20">
        <f>IF(($E46-$G46)=(AK46-AL46),1,0)</f>
        <v>0</v>
      </c>
      <c r="AN46" s="20">
        <f>IF(SIGN($E46-$G46)=SIGN(AK46-AL46),1,0)</f>
        <v>1</v>
      </c>
      <c r="AO46" s="20">
        <f>IF(($E46=AK46),IF(($G46=AL46),1,0),0)</f>
        <v>0</v>
      </c>
      <c r="AP46" s="21">
        <f>IF(($E46=""),0,SUM(AM46:AO46))</f>
        <v>1</v>
      </c>
      <c r="AQ46" s="22">
        <f>IF(($E46=""),0,+AQ45+AP46)</f>
        <v>41</v>
      </c>
      <c r="AR46" s="23">
        <v>1</v>
      </c>
      <c r="AS46" s="19">
        <v>2</v>
      </c>
      <c r="AT46" s="20">
        <f>IF(($E46-$G46)=(AR46-AS46),1,0)</f>
        <v>0</v>
      </c>
      <c r="AU46" s="20">
        <f>IF(SIGN($E46-$G46)=SIGN(AR46-AS46),1,0)</f>
        <v>1</v>
      </c>
      <c r="AV46" s="20">
        <f>IF(($E46=AR46),IF(($G46=AS46),1,0),0)</f>
        <v>0</v>
      </c>
      <c r="AW46" s="21">
        <f>IF(($E46=""),0,SUM(AT46:AV46))</f>
        <v>1</v>
      </c>
      <c r="AX46" s="22">
        <f>IF(($E46=""),0,+AX45+AW46)</f>
        <v>36</v>
      </c>
    </row>
    <row r="47" spans="1:50" ht="12.75">
      <c r="A47" s="13">
        <v>46</v>
      </c>
      <c r="B47" s="24" t="s">
        <v>57</v>
      </c>
      <c r="C47" s="25" t="s">
        <v>40</v>
      </c>
      <c r="D47" s="25" t="s">
        <v>44</v>
      </c>
      <c r="E47" s="26">
        <v>3</v>
      </c>
      <c r="F47" s="27" t="s">
        <v>12</v>
      </c>
      <c r="G47" s="28">
        <v>2</v>
      </c>
      <c r="H47" s="19">
        <v>1</v>
      </c>
      <c r="I47" s="19">
        <v>2</v>
      </c>
      <c r="J47" s="20">
        <f>IF(($E47-$G47)=(H47-I47),1,0)</f>
        <v>0</v>
      </c>
      <c r="K47" s="20">
        <f>IF(SIGN($E47-$G47)=SIGN(H47-I47),1,0)</f>
        <v>0</v>
      </c>
      <c r="L47" s="20">
        <f>IF(($E47=H47),IF(($G47=I47),1,0),0)</f>
        <v>0</v>
      </c>
      <c r="M47" s="21">
        <f>IF(($E47=""),0,SUM(J47:L47))</f>
        <v>0</v>
      </c>
      <c r="N47" s="22">
        <f>IF(($E47=""),0,+N46+M47)</f>
        <v>40</v>
      </c>
      <c r="O47" s="23">
        <v>1</v>
      </c>
      <c r="P47" s="19">
        <v>1</v>
      </c>
      <c r="Q47" s="20">
        <f>IF(($E47-$G47)=(O47-P47),1,0)</f>
        <v>0</v>
      </c>
      <c r="R47" s="20">
        <f>IF(SIGN($E47-$G47)=SIGN(O47-P47),1,0)</f>
        <v>0</v>
      </c>
      <c r="S47" s="20">
        <f>IF(($E47=O47),IF(($G47=P47),1,0),0)</f>
        <v>0</v>
      </c>
      <c r="T47" s="21">
        <f>IF(($E47=""),0,SUM(Q47:S47))</f>
        <v>0</v>
      </c>
      <c r="U47" s="22">
        <f>IF(($E47=""),0,+U46+T47)</f>
        <v>31</v>
      </c>
      <c r="V47" s="22" t="e">
        <f>IF(($E47=""),0,+V46+#REF!)</f>
        <v>#REF!</v>
      </c>
      <c r="W47" s="23">
        <v>1</v>
      </c>
      <c r="X47" s="19">
        <v>1</v>
      </c>
      <c r="Y47" s="20">
        <f>IF(($E47-$G47)=(W47-X47),1,0)</f>
        <v>0</v>
      </c>
      <c r="Z47" s="20">
        <f>IF(SIGN($E47-$G47)=SIGN(W47-X47),1,0)</f>
        <v>0</v>
      </c>
      <c r="AA47" s="20">
        <f>IF(($E47=W47),IF(($G47=X47),1,0),0)</f>
        <v>0</v>
      </c>
      <c r="AB47" s="21">
        <f>IF(($E47=""),0,SUM(Y47:AA47))</f>
        <v>0</v>
      </c>
      <c r="AC47" s="22">
        <f>IF(($E47=""),0,+AC46+AB47)</f>
        <v>26</v>
      </c>
      <c r="AD47" s="23">
        <v>3</v>
      </c>
      <c r="AE47" s="19">
        <v>1</v>
      </c>
      <c r="AF47" s="20">
        <f>IF(($E47-$G47)=(AD47-AE47),1,0)</f>
        <v>0</v>
      </c>
      <c r="AG47" s="20">
        <f>IF(SIGN($E47-$G47)=SIGN(AD47-AE47),1,0)</f>
        <v>1</v>
      </c>
      <c r="AH47" s="20">
        <f>IF(($E47=AD47),IF(($G47=AE47),1,0),0)</f>
        <v>0</v>
      </c>
      <c r="AI47" s="21">
        <f>IF(($E47=""),0,SUM(AF47:AH47))</f>
        <v>1</v>
      </c>
      <c r="AJ47" s="22">
        <f>IF(($E47=""),0,+AJ46+AI47)</f>
        <v>39</v>
      </c>
      <c r="AK47" s="23">
        <v>1</v>
      </c>
      <c r="AL47" s="19">
        <v>1</v>
      </c>
      <c r="AM47" s="20">
        <f>IF(($E47-$G47)=(AK47-AL47),1,0)</f>
        <v>0</v>
      </c>
      <c r="AN47" s="20">
        <f>IF(SIGN($E47-$G47)=SIGN(AK47-AL47),1,0)</f>
        <v>0</v>
      </c>
      <c r="AO47" s="20">
        <f>IF(($E47=AK47),IF(($G47=AL47),1,0),0)</f>
        <v>0</v>
      </c>
      <c r="AP47" s="21">
        <f>IF(($E47=""),0,SUM(AM47:AO47))</f>
        <v>0</v>
      </c>
      <c r="AQ47" s="22">
        <f>IF(($E47=""),0,+AQ46+AP47)</f>
        <v>41</v>
      </c>
      <c r="AR47" s="23">
        <v>1</v>
      </c>
      <c r="AS47" s="19">
        <v>1</v>
      </c>
      <c r="AT47" s="20">
        <f>IF(($E47-$G47)=(AR47-AS47),1,0)</f>
        <v>0</v>
      </c>
      <c r="AU47" s="20">
        <f>IF(SIGN($E47-$G47)=SIGN(AR47-AS47),1,0)</f>
        <v>0</v>
      </c>
      <c r="AV47" s="20">
        <f>IF(($E47=AR47),IF(($G47=AS47),1,0),0)</f>
        <v>0</v>
      </c>
      <c r="AW47" s="21">
        <f>IF(($E47=""),0,SUM(AT47:AV47))</f>
        <v>0</v>
      </c>
      <c r="AX47" s="22">
        <f>IF(($E47=""),0,+AX46+AW47)</f>
        <v>36</v>
      </c>
    </row>
    <row r="48" spans="1:50" ht="12.75">
      <c r="A48" s="13">
        <v>47</v>
      </c>
      <c r="B48" s="24" t="s">
        <v>57</v>
      </c>
      <c r="C48" s="25" t="s">
        <v>47</v>
      </c>
      <c r="D48" s="25" t="s">
        <v>41</v>
      </c>
      <c r="E48" s="26">
        <v>0</v>
      </c>
      <c r="F48" s="27" t="s">
        <v>12</v>
      </c>
      <c r="G48" s="28">
        <v>1</v>
      </c>
      <c r="H48" s="19">
        <v>2</v>
      </c>
      <c r="I48" s="19">
        <v>0</v>
      </c>
      <c r="J48" s="20">
        <f>IF(($E48-$G48)=(H48-I48),1,0)</f>
        <v>0</v>
      </c>
      <c r="K48" s="20">
        <f>IF(SIGN($E48-$G48)=SIGN(H48-I48),1,0)</f>
        <v>0</v>
      </c>
      <c r="L48" s="20">
        <f>IF(($E48=H48),IF(($G48=I48),1,0),0)</f>
        <v>0</v>
      </c>
      <c r="M48" s="21">
        <f>IF(($E48=""),0,SUM(J48:L48))</f>
        <v>0</v>
      </c>
      <c r="N48" s="22">
        <f>IF(($E48=""),0,+N47+M48)</f>
        <v>40</v>
      </c>
      <c r="O48" s="23">
        <v>3</v>
      </c>
      <c r="P48" s="19">
        <v>1</v>
      </c>
      <c r="Q48" s="20">
        <f>IF(($E48-$G48)=(O48-P48),1,0)</f>
        <v>0</v>
      </c>
      <c r="R48" s="20">
        <f>IF(SIGN($E48-$G48)=SIGN(O48-P48),1,0)</f>
        <v>0</v>
      </c>
      <c r="S48" s="20">
        <f>IF(($E48=O48),IF(($G48=P48),1,0),0)</f>
        <v>0</v>
      </c>
      <c r="T48" s="21">
        <f>IF(($E48=""),0,SUM(Q48:S48))</f>
        <v>0</v>
      </c>
      <c r="U48" s="22">
        <f>IF(($E48=""),0,+U47+T48)</f>
        <v>31</v>
      </c>
      <c r="V48" s="22" t="e">
        <f>IF(($E48=""),0,+V47+#REF!)</f>
        <v>#REF!</v>
      </c>
      <c r="W48" s="23">
        <v>3</v>
      </c>
      <c r="X48" s="19">
        <v>0</v>
      </c>
      <c r="Y48" s="20">
        <f>IF(($E48-$G48)=(W48-X48),1,0)</f>
        <v>0</v>
      </c>
      <c r="Z48" s="20">
        <f>IF(SIGN($E48-$G48)=SIGN(W48-X48),1,0)</f>
        <v>0</v>
      </c>
      <c r="AA48" s="20">
        <f>IF(($E48=W48),IF(($G48=X48),1,0),0)</f>
        <v>0</v>
      </c>
      <c r="AB48" s="21">
        <f>IF(($E48=""),0,SUM(Y48:AA48))</f>
        <v>0</v>
      </c>
      <c r="AC48" s="22">
        <f>IF(($E48=""),0,+AC47+AB48)</f>
        <v>26</v>
      </c>
      <c r="AD48" s="23">
        <v>4</v>
      </c>
      <c r="AE48" s="19">
        <v>1</v>
      </c>
      <c r="AF48" s="20">
        <f>IF(($E48-$G48)=(AD48-AE48),1,0)</f>
        <v>0</v>
      </c>
      <c r="AG48" s="20">
        <f>IF(SIGN($E48-$G48)=SIGN(AD48-AE48),1,0)</f>
        <v>0</v>
      </c>
      <c r="AH48" s="20">
        <f>IF(($E48=AD48),IF(($G48=AE48),1,0),0)</f>
        <v>0</v>
      </c>
      <c r="AI48" s="21">
        <f>IF(($E48=""),0,SUM(AF48:AH48))</f>
        <v>0</v>
      </c>
      <c r="AJ48" s="22">
        <f>IF(($E48=""),0,+AJ47+AI48)</f>
        <v>39</v>
      </c>
      <c r="AK48" s="23">
        <v>2</v>
      </c>
      <c r="AL48" s="19">
        <v>1</v>
      </c>
      <c r="AM48" s="20">
        <f>IF(($E48-$G48)=(AK48-AL48),1,0)</f>
        <v>0</v>
      </c>
      <c r="AN48" s="20">
        <f>IF(SIGN($E48-$G48)=SIGN(AK48-AL48),1,0)</f>
        <v>0</v>
      </c>
      <c r="AO48" s="20">
        <f>IF(($E48=AK48),IF(($G48=AL48),1,0),0)</f>
        <v>0</v>
      </c>
      <c r="AP48" s="21">
        <f>IF(($E48=""),0,SUM(AM48:AO48))</f>
        <v>0</v>
      </c>
      <c r="AQ48" s="22">
        <f>IF(($E48=""),0,+AQ47+AP48)</f>
        <v>41</v>
      </c>
      <c r="AR48" s="23">
        <v>3</v>
      </c>
      <c r="AS48" s="19">
        <v>2</v>
      </c>
      <c r="AT48" s="20">
        <f>IF(($E48-$G48)=(AR48-AS48),1,0)</f>
        <v>0</v>
      </c>
      <c r="AU48" s="20">
        <f>IF(SIGN($E48-$G48)=SIGN(AR48-AS48),1,0)</f>
        <v>0</v>
      </c>
      <c r="AV48" s="20">
        <f>IF(($E48=AR48),IF(($G48=AS48),1,0),0)</f>
        <v>0</v>
      </c>
      <c r="AW48" s="21">
        <f>IF(($E48=""),0,SUM(AT48:AV48))</f>
        <v>0</v>
      </c>
      <c r="AX48" s="22">
        <f>IF(($E48=""),0,+AX47+AW48)</f>
        <v>36</v>
      </c>
    </row>
    <row r="49" spans="1:256" s="32" customFormat="1" ht="12.75">
      <c r="A49" s="31">
        <v>48</v>
      </c>
      <c r="B49" s="24" t="s">
        <v>57</v>
      </c>
      <c r="C49" s="25" t="s">
        <v>42</v>
      </c>
      <c r="D49" s="25" t="s">
        <v>46</v>
      </c>
      <c r="E49" s="26">
        <v>3</v>
      </c>
      <c r="F49" s="27" t="s">
        <v>12</v>
      </c>
      <c r="G49" s="28">
        <v>1</v>
      </c>
      <c r="H49" s="19">
        <v>1</v>
      </c>
      <c r="I49" s="19">
        <v>0</v>
      </c>
      <c r="J49" s="20">
        <f>IF(($E49-$G49)=(H49-I49),1,0)</f>
        <v>0</v>
      </c>
      <c r="K49" s="20">
        <f>IF(SIGN($E49-$G49)=SIGN(H49-I49),1,0)</f>
        <v>1</v>
      </c>
      <c r="L49" s="20">
        <f>IF(($E49=H49),IF(($G49=I49),1,0),0)</f>
        <v>0</v>
      </c>
      <c r="M49" s="21">
        <f>IF(($E49=""),0,SUM(J49:L49))</f>
        <v>1</v>
      </c>
      <c r="N49" s="22">
        <f>IF(($E49=""),0,+N47+M49)</f>
        <v>41</v>
      </c>
      <c r="O49" s="23">
        <v>2</v>
      </c>
      <c r="P49" s="19">
        <v>0</v>
      </c>
      <c r="Q49" s="20">
        <f>IF(($E49-$G49)=(O49-P49),1,0)</f>
        <v>1</v>
      </c>
      <c r="R49" s="20">
        <f>IF(SIGN($E49-$G49)=SIGN(O49-P49),1,0)</f>
        <v>1</v>
      </c>
      <c r="S49" s="20">
        <f>IF(($E49=O49),IF(($G49=P49),1,0),0)</f>
        <v>0</v>
      </c>
      <c r="T49" s="21">
        <f>IF(($E49=""),0,SUM(Q49:S49))</f>
        <v>2</v>
      </c>
      <c r="U49" s="22">
        <f>IF(($E49=""),0,+U47+T49)</f>
        <v>33</v>
      </c>
      <c r="V49" s="22" t="e">
        <f>IF(($E49=""),0,+V47+#REF!)</f>
        <v>#REF!</v>
      </c>
      <c r="W49" s="23">
        <v>2</v>
      </c>
      <c r="X49" s="19">
        <v>0</v>
      </c>
      <c r="Y49" s="20">
        <f>IF(($E49-$G49)=(W49-X49),1,0)</f>
        <v>1</v>
      </c>
      <c r="Z49" s="20">
        <f>IF(SIGN($E49-$G49)=SIGN(W49-X49),1,0)</f>
        <v>1</v>
      </c>
      <c r="AA49" s="20">
        <f>IF(($E49=W49),IF(($G49=X49),1,0),0)</f>
        <v>0</v>
      </c>
      <c r="AB49" s="21">
        <f>IF(($E49=""),0,SUM(Y49:AA49))</f>
        <v>2</v>
      </c>
      <c r="AC49" s="22">
        <f>IF(($E49=""),0,+AC47+AB49)</f>
        <v>28</v>
      </c>
      <c r="AD49" s="23">
        <v>3</v>
      </c>
      <c r="AE49" s="19">
        <v>0</v>
      </c>
      <c r="AF49" s="20">
        <f>IF(($E49-$G49)=(AD49-AE49),1,0)</f>
        <v>0</v>
      </c>
      <c r="AG49" s="20">
        <f>IF(SIGN($E49-$G49)=SIGN(AD49-AE49),1,0)</f>
        <v>1</v>
      </c>
      <c r="AH49" s="20">
        <f>IF(($E49=AD49),IF(($G49=AE49),1,0),0)</f>
        <v>0</v>
      </c>
      <c r="AI49" s="21">
        <f>IF(($E49=""),0,SUM(AF49:AH49))</f>
        <v>1</v>
      </c>
      <c r="AJ49" s="22">
        <f>IF(($E49=""),0,+AJ47+AI49)</f>
        <v>40</v>
      </c>
      <c r="AK49" s="23">
        <v>2</v>
      </c>
      <c r="AL49" s="19">
        <v>0</v>
      </c>
      <c r="AM49" s="20">
        <f>IF(($E49-$G49)=(AK49-AL49),1,0)</f>
        <v>1</v>
      </c>
      <c r="AN49" s="20">
        <f>IF(SIGN($E49-$G49)=SIGN(AK49-AL49),1,0)</f>
        <v>1</v>
      </c>
      <c r="AO49" s="20">
        <f>IF(($E49=AK49),IF(($G49=AL49),1,0),0)</f>
        <v>0</v>
      </c>
      <c r="AP49" s="21">
        <f>IF(($E49=""),0,SUM(AM49:AO49))</f>
        <v>2</v>
      </c>
      <c r="AQ49" s="22">
        <f>IF(($E49=""),0,+AQ47+AP49)</f>
        <v>43</v>
      </c>
      <c r="AR49" s="23">
        <v>1</v>
      </c>
      <c r="AS49" s="19">
        <v>2</v>
      </c>
      <c r="AT49" s="20">
        <f>IF(($E49-$G49)=(AR49-AS49),1,0)</f>
        <v>0</v>
      </c>
      <c r="AU49" s="20">
        <f>IF(SIGN($E49-$G49)=SIGN(AR49-AS49),1,0)</f>
        <v>0</v>
      </c>
      <c r="AV49" s="20">
        <f>IF(($E49=AR49),IF(($G49=AS49),1,0),0)</f>
        <v>0</v>
      </c>
      <c r="AW49" s="21">
        <f>IF(($E49=""),0,SUM(AT49:AV49))</f>
        <v>0</v>
      </c>
      <c r="AX49" s="22">
        <f>IF(($E49=""),0,+AX47+AW49)</f>
        <v>36</v>
      </c>
      <c r="IQ49"/>
      <c r="IR49"/>
      <c r="IS49"/>
      <c r="IT49"/>
      <c r="IU49"/>
      <c r="IV49"/>
    </row>
    <row r="50" spans="1:256" s="32" customFormat="1" ht="12.75">
      <c r="A50" s="33">
        <v>1</v>
      </c>
      <c r="B50" s="14" t="s">
        <v>58</v>
      </c>
      <c r="C50" s="15" t="s">
        <v>18</v>
      </c>
      <c r="D50" s="34" t="s">
        <v>23</v>
      </c>
      <c r="E50" s="16">
        <v>1</v>
      </c>
      <c r="F50" s="35" t="s">
        <v>12</v>
      </c>
      <c r="G50" s="18">
        <v>0</v>
      </c>
      <c r="H50" s="36">
        <v>1</v>
      </c>
      <c r="I50" s="37">
        <v>2</v>
      </c>
      <c r="J50" s="38">
        <f>IF(($E50-$G50)=(H50-I50),1,0)</f>
        <v>0</v>
      </c>
      <c r="K50" s="38">
        <f>IF(SIGN($E50-$G50)=SIGN(H50-I50),1,0)</f>
        <v>0</v>
      </c>
      <c r="L50" s="38">
        <f>IF(($E50=H50),IF(($G50=I50),1,0),0)</f>
        <v>0</v>
      </c>
      <c r="M50" s="39">
        <f>IF(($E50=""),0,SUM(J50:L50))</f>
        <v>0</v>
      </c>
      <c r="N50" s="22">
        <f>IF(($E50=""),0,+N48+M50)</f>
        <v>40</v>
      </c>
      <c r="O50" s="36">
        <v>1</v>
      </c>
      <c r="P50" s="37">
        <v>1</v>
      </c>
      <c r="Q50" s="38">
        <f>IF(($E50-$G50)=(O50-P50),1,0)</f>
        <v>0</v>
      </c>
      <c r="R50" s="38">
        <f>IF(SIGN($E50-$G50)=SIGN(O50-P50),1,0)</f>
        <v>0</v>
      </c>
      <c r="S50" s="38">
        <f>IF(($E50=O50),IF(($G50=P50),1,0),0)</f>
        <v>0</v>
      </c>
      <c r="T50" s="39">
        <f>IF(($E50=""),0,SUM(Q50:S50))</f>
        <v>0</v>
      </c>
      <c r="U50" s="22">
        <f>IF(($E50=""),0,+U48+T50)</f>
        <v>31</v>
      </c>
      <c r="V50" s="22" t="e">
        <f>IF(($E50=""),0,+V48+#REF!)</f>
        <v>#REF!</v>
      </c>
      <c r="W50" s="36">
        <v>2</v>
      </c>
      <c r="X50" s="37">
        <v>0</v>
      </c>
      <c r="Y50" s="38">
        <f>IF(($E50-$G50)=(W50-X50),1,0)</f>
        <v>0</v>
      </c>
      <c r="Z50" s="38">
        <f>IF(SIGN($E50-$G50)=SIGN(W50-X50),1,0)</f>
        <v>1</v>
      </c>
      <c r="AA50" s="38">
        <f>IF(($E50=W50),IF(($G50=X50),1,0),0)</f>
        <v>0</v>
      </c>
      <c r="AB50" s="39">
        <f>IF(($E50=""),0,SUM(Y50:AA50))</f>
        <v>1</v>
      </c>
      <c r="AC50" s="22">
        <f>IF(($E50=""),0,+AC48+AB50)</f>
        <v>27</v>
      </c>
      <c r="AD50" s="36">
        <v>2</v>
      </c>
      <c r="AE50" s="37">
        <v>1</v>
      </c>
      <c r="AF50" s="38">
        <f>IF(($E50-$G50)=(AD50-AE50),1,0)</f>
        <v>1</v>
      </c>
      <c r="AG50" s="38">
        <f>IF(SIGN($E50-$G50)=SIGN(AD50-AE50),1,0)</f>
        <v>1</v>
      </c>
      <c r="AH50" s="38">
        <f>IF(($E50=AD50),IF(($G50=AE50),1,0),0)</f>
        <v>0</v>
      </c>
      <c r="AI50" s="39">
        <f>IF(($E50=""),0,SUM(AF50:AH50))</f>
        <v>2</v>
      </c>
      <c r="AJ50" s="22">
        <f>IF(($E50=""),0,+AJ48+AI50)</f>
        <v>41</v>
      </c>
      <c r="AK50" s="36">
        <v>2</v>
      </c>
      <c r="AL50" s="37">
        <v>0</v>
      </c>
      <c r="AM50" s="38">
        <f>IF(($E50-$G50)=(AK50-AL50),1,0)</f>
        <v>0</v>
      </c>
      <c r="AN50" s="38">
        <f>IF(SIGN($E50-$G50)=SIGN(AK50-AL50),1,0)</f>
        <v>1</v>
      </c>
      <c r="AO50" s="38">
        <f>IF(($E50=AK50),IF(($G50=AL50),1,0),0)</f>
        <v>0</v>
      </c>
      <c r="AP50" s="39">
        <f>IF(($E50=""),0,SUM(AM50:AO50))</f>
        <v>1</v>
      </c>
      <c r="AQ50" s="22">
        <f>IF(($E50=""),0,+AQ48+AP50)</f>
        <v>42</v>
      </c>
      <c r="AR50" s="36">
        <v>1</v>
      </c>
      <c r="AS50" s="37">
        <v>1</v>
      </c>
      <c r="AT50" s="38">
        <f>IF(($E50-$G50)=(AR50-AS50),1,0)</f>
        <v>0</v>
      </c>
      <c r="AU50" s="38">
        <f>IF(SIGN($E50-$G50)=SIGN(AR50-AS50),1,0)</f>
        <v>0</v>
      </c>
      <c r="AV50" s="38">
        <f>IF(($E50=AR50),IF(($G50=AS50),1,0),0)</f>
        <v>0</v>
      </c>
      <c r="AW50" s="39">
        <f>IF(($E50=""),0,SUM(AT50:AV50))</f>
        <v>0</v>
      </c>
      <c r="AX50" s="22">
        <f>IF(($E50=""),0,+AX48+AW50)</f>
        <v>36</v>
      </c>
      <c r="IQ50"/>
      <c r="IR50"/>
      <c r="IS50"/>
      <c r="IT50"/>
      <c r="IU50"/>
      <c r="IV50"/>
    </row>
    <row r="51" spans="1:256" s="32" customFormat="1" ht="12.75">
      <c r="A51" s="33"/>
      <c r="B51" s="24" t="s">
        <v>59</v>
      </c>
      <c r="C51" s="25" t="s">
        <v>60</v>
      </c>
      <c r="D51" s="40"/>
      <c r="E51" s="26"/>
      <c r="F51" s="27"/>
      <c r="G51" s="28"/>
      <c r="H51" s="41" t="s">
        <v>61</v>
      </c>
      <c r="I51" s="42"/>
      <c r="J51" s="43"/>
      <c r="K51" s="43"/>
      <c r="L51" s="43"/>
      <c r="M51" s="44">
        <f>IF(($C$51=H51),2,0)</f>
        <v>0</v>
      </c>
      <c r="N51" s="45"/>
      <c r="O51" s="41" t="s">
        <v>60</v>
      </c>
      <c r="P51" s="42"/>
      <c r="Q51" s="43"/>
      <c r="R51" s="43"/>
      <c r="S51" s="43"/>
      <c r="T51" s="44">
        <f>IF(($C$51=O51),2,0)</f>
        <v>2</v>
      </c>
      <c r="U51" s="45"/>
      <c r="V51" s="45"/>
      <c r="W51" s="41" t="s">
        <v>60</v>
      </c>
      <c r="X51" s="42"/>
      <c r="Y51" s="43"/>
      <c r="Z51" s="43"/>
      <c r="AA51" s="43"/>
      <c r="AB51" s="44">
        <f>IF(($C$51=W51),2,0)</f>
        <v>2</v>
      </c>
      <c r="AC51" s="45"/>
      <c r="AD51" s="41" t="s">
        <v>60</v>
      </c>
      <c r="AE51" s="42"/>
      <c r="AF51" s="43"/>
      <c r="AG51" s="43"/>
      <c r="AH51" s="43"/>
      <c r="AI51" s="44">
        <f>IF(($C$51=AD51),2,0)</f>
        <v>2</v>
      </c>
      <c r="AJ51" s="45"/>
      <c r="AK51" s="41" t="s">
        <v>60</v>
      </c>
      <c r="AL51" s="42"/>
      <c r="AM51" s="43"/>
      <c r="AN51" s="43"/>
      <c r="AO51" s="43"/>
      <c r="AP51" s="44">
        <f>IF(($C$51=AK51),2,0)</f>
        <v>2</v>
      </c>
      <c r="AQ51" s="45"/>
      <c r="AR51" s="41" t="s">
        <v>60</v>
      </c>
      <c r="AS51" s="42"/>
      <c r="AT51" s="43"/>
      <c r="AU51" s="43"/>
      <c r="AV51" s="43"/>
      <c r="AW51" s="44">
        <f>IF(($C$51=AR51),2,0)</f>
        <v>2</v>
      </c>
      <c r="AX51" s="22"/>
      <c r="IQ51"/>
      <c r="IR51"/>
      <c r="IS51"/>
      <c r="IT51"/>
      <c r="IU51"/>
      <c r="IV51"/>
    </row>
    <row r="52" spans="1:256" s="32" customFormat="1" ht="12.75">
      <c r="A52" s="33">
        <v>2</v>
      </c>
      <c r="B52" s="24" t="s">
        <v>58</v>
      </c>
      <c r="C52" s="25" t="s">
        <v>17</v>
      </c>
      <c r="D52" s="40" t="s">
        <v>25</v>
      </c>
      <c r="E52" s="26">
        <v>0</v>
      </c>
      <c r="F52" s="27" t="s">
        <v>12</v>
      </c>
      <c r="G52" s="28">
        <v>3</v>
      </c>
      <c r="H52" s="23">
        <v>1</v>
      </c>
      <c r="I52" s="19">
        <v>2</v>
      </c>
      <c r="J52" s="20">
        <f>IF(($E52-$G52)=(H52-I52),1,0)</f>
        <v>0</v>
      </c>
      <c r="K52" s="20">
        <f>IF(SIGN($E52-$G52)=SIGN(H52-I52),1,0)</f>
        <v>1</v>
      </c>
      <c r="L52" s="20">
        <f>IF(($E52=H52),IF(($G52=I52),1,0),0)</f>
        <v>0</v>
      </c>
      <c r="M52" s="21">
        <f>IF(($E52=""),0,SUM(J52:L52))</f>
        <v>1</v>
      </c>
      <c r="N52" s="22">
        <f>IF(($E52=""),0,+N49+M52)</f>
        <v>42</v>
      </c>
      <c r="O52" s="23">
        <v>0</v>
      </c>
      <c r="P52" s="19">
        <v>1</v>
      </c>
      <c r="Q52" s="20">
        <f>IF(($E52-$G52)=(O52-P52),1,0)</f>
        <v>0</v>
      </c>
      <c r="R52" s="20">
        <f>IF(SIGN($E52-$G52)=SIGN(O52-P52),1,0)</f>
        <v>1</v>
      </c>
      <c r="S52" s="20">
        <f>IF(($E52=O52),IF(($G52=P52),1,0),0)</f>
        <v>0</v>
      </c>
      <c r="T52" s="21">
        <f>IF(($E52=""),0,SUM(Q52:S52))</f>
        <v>1</v>
      </c>
      <c r="U52" s="22">
        <f>IF(($E52=""),0,+U49+T52)</f>
        <v>34</v>
      </c>
      <c r="V52" s="22" t="e">
        <f>IF(($E52=""),0,+V49+#REF!)</f>
        <v>#REF!</v>
      </c>
      <c r="W52" s="23">
        <v>1</v>
      </c>
      <c r="X52" s="19">
        <v>1</v>
      </c>
      <c r="Y52" s="20">
        <f>IF(($E52-$G52)=(W52-X52),1,0)</f>
        <v>0</v>
      </c>
      <c r="Z52" s="20">
        <f>IF(SIGN($E52-$G52)=SIGN(W52-X52),1,0)</f>
        <v>0</v>
      </c>
      <c r="AA52" s="20">
        <f>IF(($E52=W52),IF(($G52=X52),1,0),0)</f>
        <v>0</v>
      </c>
      <c r="AB52" s="21">
        <f>IF(($E52=""),0,SUM(Y52:AA52))</f>
        <v>0</v>
      </c>
      <c r="AC52" s="22">
        <f>IF(($E52=""),0,+AC49+AB52)</f>
        <v>28</v>
      </c>
      <c r="AD52" s="23">
        <v>1</v>
      </c>
      <c r="AE52" s="19">
        <v>1</v>
      </c>
      <c r="AF52" s="20">
        <f>IF(($E52-$G52)=(AD52-AE52),1,0)</f>
        <v>0</v>
      </c>
      <c r="AG52" s="20">
        <f>IF(SIGN($E52-$G52)=SIGN(AD52-AE52),1,0)</f>
        <v>0</v>
      </c>
      <c r="AH52" s="20">
        <f>IF(($E52=AD52),IF(($G52=AE52),1,0),0)</f>
        <v>0</v>
      </c>
      <c r="AI52" s="21">
        <f>IF(($E52=""),0,SUM(AF52:AH52))</f>
        <v>0</v>
      </c>
      <c r="AJ52" s="22">
        <f>IF(($E52=""),0,+AJ49+AI52)</f>
        <v>40</v>
      </c>
      <c r="AK52" s="23">
        <v>1</v>
      </c>
      <c r="AL52" s="19">
        <v>1</v>
      </c>
      <c r="AM52" s="20">
        <f>IF(($E52-$G52)=(AK52-AL52),1,0)</f>
        <v>0</v>
      </c>
      <c r="AN52" s="20">
        <f>IF(SIGN($E52-$G52)=SIGN(AK52-AL52),1,0)</f>
        <v>0</v>
      </c>
      <c r="AO52" s="20">
        <f>IF(($E52=AK52),IF(($G52=AL52),1,0),0)</f>
        <v>0</v>
      </c>
      <c r="AP52" s="21">
        <f>IF(($E52=""),0,SUM(AM52:AO52))</f>
        <v>0</v>
      </c>
      <c r="AQ52" s="22">
        <f>IF(($E52=""),0,+AQ49+AP52)</f>
        <v>43</v>
      </c>
      <c r="AR52" s="23">
        <v>1</v>
      </c>
      <c r="AS52" s="19">
        <v>0</v>
      </c>
      <c r="AT52" s="20">
        <f>IF(($E52-$G52)=(AR52-AS52),1,0)</f>
        <v>0</v>
      </c>
      <c r="AU52" s="20">
        <f>IF(SIGN($E52-$G52)=SIGN(AR52-AS52),1,0)</f>
        <v>0</v>
      </c>
      <c r="AV52" s="20">
        <f>IF(($E52=AR52),IF(($G52=AS52),1,0),0)</f>
        <v>0</v>
      </c>
      <c r="AW52" s="21">
        <f>IF(($E52=""),0,SUM(AT52:AV52))</f>
        <v>0</v>
      </c>
      <c r="AX52" s="22">
        <f>IF(($E52=""),0,+AX49+AW52)</f>
        <v>36</v>
      </c>
      <c r="IQ52"/>
      <c r="IR52"/>
      <c r="IS52"/>
      <c r="IT52"/>
      <c r="IU52"/>
      <c r="IV52"/>
    </row>
    <row r="53" spans="1:256" s="32" customFormat="1" ht="12.75">
      <c r="A53" s="33"/>
      <c r="B53" s="24" t="s">
        <v>59</v>
      </c>
      <c r="C53" s="25" t="s">
        <v>61</v>
      </c>
      <c r="D53" s="40"/>
      <c r="E53" s="26"/>
      <c r="F53" s="27"/>
      <c r="G53" s="28"/>
      <c r="H53" s="41" t="s">
        <v>61</v>
      </c>
      <c r="I53" s="42"/>
      <c r="J53" s="43"/>
      <c r="K53" s="43"/>
      <c r="L53" s="43"/>
      <c r="M53" s="44">
        <f>IF(($C53=H53),2,0)</f>
        <v>2</v>
      </c>
      <c r="N53" s="45"/>
      <c r="O53" s="41" t="s">
        <v>61</v>
      </c>
      <c r="P53" s="42"/>
      <c r="Q53" s="43"/>
      <c r="R53" s="43"/>
      <c r="S53" s="43"/>
      <c r="T53" s="44">
        <f>IF(($C53=O53),2,0)</f>
        <v>2</v>
      </c>
      <c r="U53" s="45"/>
      <c r="V53" s="45"/>
      <c r="W53" s="41" t="s">
        <v>62</v>
      </c>
      <c r="X53" s="42"/>
      <c r="Y53" s="43"/>
      <c r="Z53" s="43"/>
      <c r="AA53" s="43"/>
      <c r="AB53" s="44">
        <f>IF(($C53=W53),2,0)</f>
        <v>0</v>
      </c>
      <c r="AC53" s="45"/>
      <c r="AD53" s="41" t="s">
        <v>61</v>
      </c>
      <c r="AE53" s="42"/>
      <c r="AF53" s="43"/>
      <c r="AG53" s="43"/>
      <c r="AH53" s="43"/>
      <c r="AI53" s="44">
        <f>IF(($C53=AD53),2,0)</f>
        <v>2</v>
      </c>
      <c r="AJ53" s="45"/>
      <c r="AK53" s="41" t="s">
        <v>60</v>
      </c>
      <c r="AL53" s="42"/>
      <c r="AM53" s="43"/>
      <c r="AN53" s="43"/>
      <c r="AO53" s="43"/>
      <c r="AP53" s="44">
        <f>IF(($C53=AK53),2,0)</f>
        <v>0</v>
      </c>
      <c r="AQ53" s="45"/>
      <c r="AR53" s="41" t="s">
        <v>60</v>
      </c>
      <c r="AS53" s="42"/>
      <c r="AT53" s="43"/>
      <c r="AU53" s="43"/>
      <c r="AV53" s="43"/>
      <c r="AW53" s="44">
        <f>IF(($C53=AR53),2,0)</f>
        <v>0</v>
      </c>
      <c r="AX53" s="22"/>
      <c r="IQ53"/>
      <c r="IR53"/>
      <c r="IS53"/>
      <c r="IT53"/>
      <c r="IU53"/>
      <c r="IV53"/>
    </row>
    <row r="54" spans="1:256" s="32" customFormat="1" ht="12.75">
      <c r="A54" s="33">
        <v>3</v>
      </c>
      <c r="B54" s="24" t="s">
        <v>63</v>
      </c>
      <c r="C54" s="25" t="s">
        <v>26</v>
      </c>
      <c r="D54" s="40" t="s">
        <v>11</v>
      </c>
      <c r="E54" s="26">
        <v>1</v>
      </c>
      <c r="F54" s="27" t="s">
        <v>12</v>
      </c>
      <c r="G54" s="28">
        <v>1</v>
      </c>
      <c r="H54" s="23">
        <v>2</v>
      </c>
      <c r="I54" s="19">
        <v>0</v>
      </c>
      <c r="J54" s="20">
        <f>IF(($E54-$G54)=(H54-I54),1,0)</f>
        <v>0</v>
      </c>
      <c r="K54" s="20">
        <f>IF(SIGN($E54-$G54)=SIGN(H54-I54),1,0)</f>
        <v>0</v>
      </c>
      <c r="L54" s="20">
        <f>IF(($E54=H54),IF(($G54=I54),1,0),0)</f>
        <v>0</v>
      </c>
      <c r="M54" s="21">
        <f>IF(($E54=""),0,SUM(J54:L54))</f>
        <v>0</v>
      </c>
      <c r="N54" s="22">
        <f>IF(($E54=""),0,+N50+M54)</f>
        <v>40</v>
      </c>
      <c r="O54" s="23">
        <v>2</v>
      </c>
      <c r="P54" s="19">
        <v>1</v>
      </c>
      <c r="Q54" s="20">
        <f>IF(($E54-$G54)=(O54-P54),1,0)</f>
        <v>0</v>
      </c>
      <c r="R54" s="20">
        <f>IF(SIGN($E54-$G54)=SIGN(O54-P54),1,0)</f>
        <v>0</v>
      </c>
      <c r="S54" s="20">
        <f>IF(($E54=O54),IF(($G54=P54),1,0),0)</f>
        <v>0</v>
      </c>
      <c r="T54" s="21">
        <f>IF(($E54=""),0,SUM(Q54:S54))</f>
        <v>0</v>
      </c>
      <c r="U54" s="22">
        <f>IF(($E54=""),0,+U50+T54)</f>
        <v>31</v>
      </c>
      <c r="V54" s="22" t="e">
        <f>IF(($E54=""),0,+V50+#REF!)</f>
        <v>#REF!</v>
      </c>
      <c r="W54" s="23">
        <v>2</v>
      </c>
      <c r="X54" s="19">
        <v>0</v>
      </c>
      <c r="Y54" s="20">
        <f>IF(($E54-$G54)=(W54-X54),1,0)</f>
        <v>0</v>
      </c>
      <c r="Z54" s="20">
        <f>IF(SIGN($E54-$G54)=SIGN(W54-X54),1,0)</f>
        <v>0</v>
      </c>
      <c r="AA54" s="20">
        <f>IF(($E54=W54),IF(($G54=X54),1,0),0)</f>
        <v>0</v>
      </c>
      <c r="AB54" s="21">
        <f>IF(($E54=""),0,SUM(Y54:AA54))</f>
        <v>0</v>
      </c>
      <c r="AC54" s="22">
        <f>IF(($E54=""),0,+AC50+AB54)</f>
        <v>27</v>
      </c>
      <c r="AD54" s="23">
        <v>3</v>
      </c>
      <c r="AE54" s="19">
        <v>1</v>
      </c>
      <c r="AF54" s="20">
        <f>IF(($E54-$G54)=(AD54-AE54),1,0)</f>
        <v>0</v>
      </c>
      <c r="AG54" s="20">
        <f>IF(SIGN($E54-$G54)=SIGN(AD54-AE54),1,0)</f>
        <v>0</v>
      </c>
      <c r="AH54" s="20">
        <f>IF(($E54=AD54),IF(($G54=AE54),1,0),0)</f>
        <v>0</v>
      </c>
      <c r="AI54" s="21">
        <f>IF(($E54=""),0,SUM(AF54:AH54))</f>
        <v>0</v>
      </c>
      <c r="AJ54" s="22">
        <f>IF(($E54=""),0,+AJ50+AI54)</f>
        <v>41</v>
      </c>
      <c r="AK54" s="30">
        <v>1</v>
      </c>
      <c r="AL54" s="29">
        <v>1</v>
      </c>
      <c r="AM54" s="20">
        <f>IF(($E54-$G54)=(AK54-AL54),1,0)</f>
        <v>1</v>
      </c>
      <c r="AN54" s="20">
        <f>IF(SIGN($E54-$G54)=SIGN(AK54-AL54),1,0)</f>
        <v>1</v>
      </c>
      <c r="AO54" s="20">
        <f>IF(($E54=AK54),IF(($G54=AL54),1,0),0)</f>
        <v>1</v>
      </c>
      <c r="AP54" s="21">
        <f>IF(($E54=""),0,SUM(AM54:AO54))</f>
        <v>3</v>
      </c>
      <c r="AQ54" s="22">
        <f>IF(($E54=""),0,+AQ50+AP54)</f>
        <v>45</v>
      </c>
      <c r="AR54" s="23">
        <v>0</v>
      </c>
      <c r="AS54" s="19">
        <v>0</v>
      </c>
      <c r="AT54" s="20">
        <f>IF(($E54-$G54)=(AR54-AS54),1,0)</f>
        <v>1</v>
      </c>
      <c r="AU54" s="20">
        <f>IF(SIGN($E54-$G54)=SIGN(AR54-AS54),1,0)</f>
        <v>1</v>
      </c>
      <c r="AV54" s="20">
        <f>IF(($E54=AR54),IF(($G54=AS54),1,0),0)</f>
        <v>0</v>
      </c>
      <c r="AW54" s="21">
        <f>IF(($E54=""),0,SUM(AT54:AV54))</f>
        <v>2</v>
      </c>
      <c r="AX54" s="22">
        <f>IF(($E54=""),0,+AX50+AW54)</f>
        <v>38</v>
      </c>
      <c r="IQ54"/>
      <c r="IR54"/>
      <c r="IS54"/>
      <c r="IT54"/>
      <c r="IU54"/>
      <c r="IV54"/>
    </row>
    <row r="55" spans="1:256" s="32" customFormat="1" ht="12.75">
      <c r="A55" s="33"/>
      <c r="B55" s="24" t="s">
        <v>59</v>
      </c>
      <c r="C55" s="25" t="s">
        <v>61</v>
      </c>
      <c r="D55" s="40"/>
      <c r="E55" s="26"/>
      <c r="F55" s="27"/>
      <c r="G55" s="28"/>
      <c r="H55" s="41" t="s">
        <v>60</v>
      </c>
      <c r="I55" s="42"/>
      <c r="J55" s="43"/>
      <c r="K55" s="43"/>
      <c r="L55" s="43"/>
      <c r="M55" s="44">
        <f>IF(($C55=H55),2,0)</f>
        <v>0</v>
      </c>
      <c r="N55" s="45"/>
      <c r="O55" s="41" t="s">
        <v>60</v>
      </c>
      <c r="P55" s="42"/>
      <c r="Q55" s="43"/>
      <c r="R55" s="43"/>
      <c r="S55" s="43"/>
      <c r="T55" s="44">
        <f>IF(($C55=O55),2,0)</f>
        <v>0</v>
      </c>
      <c r="U55" s="45"/>
      <c r="V55" s="45"/>
      <c r="W55" s="41" t="s">
        <v>60</v>
      </c>
      <c r="X55" s="42"/>
      <c r="Y55" s="43"/>
      <c r="Z55" s="43"/>
      <c r="AA55" s="43"/>
      <c r="AB55" s="44">
        <f>IF(($C55=W55),2,0)</f>
        <v>0</v>
      </c>
      <c r="AC55" s="45"/>
      <c r="AD55" s="41" t="s">
        <v>60</v>
      </c>
      <c r="AE55" s="42"/>
      <c r="AF55" s="43"/>
      <c r="AG55" s="43"/>
      <c r="AH55" s="43"/>
      <c r="AI55" s="44">
        <f>IF(($C55=AD55),2,0)</f>
        <v>0</v>
      </c>
      <c r="AJ55" s="45"/>
      <c r="AK55" s="41" t="s">
        <v>60</v>
      </c>
      <c r="AL55" s="42"/>
      <c r="AM55" s="43"/>
      <c r="AN55" s="43"/>
      <c r="AO55" s="43"/>
      <c r="AP55" s="44">
        <f>IF(($C55=AK55),2,0)</f>
        <v>0</v>
      </c>
      <c r="AQ55" s="45"/>
      <c r="AR55" s="41" t="s">
        <v>61</v>
      </c>
      <c r="AS55" s="42"/>
      <c r="AT55" s="43"/>
      <c r="AU55" s="43"/>
      <c r="AV55" s="43"/>
      <c r="AW55" s="44">
        <f>IF(($C55=AR55),2,0)</f>
        <v>2</v>
      </c>
      <c r="AX55" s="22"/>
      <c r="IQ55"/>
      <c r="IR55"/>
      <c r="IS55"/>
      <c r="IT55"/>
      <c r="IU55"/>
      <c r="IV55"/>
    </row>
    <row r="56" spans="1:256" s="32" customFormat="1" ht="12.75">
      <c r="A56" s="33">
        <v>4</v>
      </c>
      <c r="B56" s="24" t="s">
        <v>63</v>
      </c>
      <c r="C56" s="25" t="s">
        <v>27</v>
      </c>
      <c r="D56" s="40" t="s">
        <v>14</v>
      </c>
      <c r="E56" s="26">
        <v>1</v>
      </c>
      <c r="F56" s="27" t="s">
        <v>12</v>
      </c>
      <c r="G56" s="28">
        <v>1</v>
      </c>
      <c r="H56" s="23">
        <v>2</v>
      </c>
      <c r="I56" s="19">
        <v>1</v>
      </c>
      <c r="J56" s="20">
        <f>IF(($E56-$G56)=(H56-I56),1,0)</f>
        <v>0</v>
      </c>
      <c r="K56" s="20">
        <f>IF(SIGN($E56-$G56)=SIGN(H56-I56),1,0)</f>
        <v>0</v>
      </c>
      <c r="L56" s="20">
        <f>IF(($E56=H56),IF(($G56=I56),1,0),0)</f>
        <v>0</v>
      </c>
      <c r="M56" s="21">
        <f>IF(($E56=""),0,SUM(J56:L56))</f>
        <v>0</v>
      </c>
      <c r="N56" s="22">
        <f>IF(($E56=""),0,+N52+M56)</f>
        <v>42</v>
      </c>
      <c r="O56" s="23">
        <v>3</v>
      </c>
      <c r="P56" s="19">
        <v>1</v>
      </c>
      <c r="Q56" s="20">
        <f>IF(($E56-$G56)=(O56-P56),1,0)</f>
        <v>0</v>
      </c>
      <c r="R56" s="20">
        <f>IF(SIGN($E56-$G56)=SIGN(O56-P56),1,0)</f>
        <v>0</v>
      </c>
      <c r="S56" s="20">
        <f>IF(($E56=O56),IF(($G56=P56),1,0),0)</f>
        <v>0</v>
      </c>
      <c r="T56" s="21">
        <f>IF(($E56=""),0,SUM(Q56:S56))</f>
        <v>0</v>
      </c>
      <c r="U56" s="22">
        <f>IF(($E56=""),0,+U52+T56)</f>
        <v>34</v>
      </c>
      <c r="V56" s="22" t="e">
        <f>IF(($E56=""),0,+V52+#REF!)</f>
        <v>#REF!</v>
      </c>
      <c r="W56" s="23">
        <v>3</v>
      </c>
      <c r="X56" s="19">
        <v>1</v>
      </c>
      <c r="Y56" s="20">
        <f>IF(($E56-$G56)=(W56-X56),1,0)</f>
        <v>0</v>
      </c>
      <c r="Z56" s="20">
        <f>IF(SIGN($E56-$G56)=SIGN(W56-X56),1,0)</f>
        <v>0</v>
      </c>
      <c r="AA56" s="20">
        <f>IF(($E56=W56),IF(($G56=X56),1,0),0)</f>
        <v>0</v>
      </c>
      <c r="AB56" s="21">
        <f>IF(($E56=""),0,SUM(Y56:AA56))</f>
        <v>0</v>
      </c>
      <c r="AC56" s="22">
        <f>IF(($E56=""),0,+AC52+AB56)</f>
        <v>28</v>
      </c>
      <c r="AD56" s="23">
        <v>2</v>
      </c>
      <c r="AE56" s="19">
        <v>1</v>
      </c>
      <c r="AF56" s="20">
        <f>IF(($E56-$G56)=(AD56-AE56),1,0)</f>
        <v>0</v>
      </c>
      <c r="AG56" s="20">
        <f>IF(SIGN($E56-$G56)=SIGN(AD56-AE56),1,0)</f>
        <v>0</v>
      </c>
      <c r="AH56" s="20">
        <f>IF(($E56=AD56),IF(($G56=AE56),1,0),0)</f>
        <v>0</v>
      </c>
      <c r="AI56" s="21">
        <f>IF(($E56=""),0,SUM(AF56:AH56))</f>
        <v>0</v>
      </c>
      <c r="AJ56" s="22">
        <f>IF(($E56=""),0,+AJ52+AI56)</f>
        <v>40</v>
      </c>
      <c r="AK56" s="23">
        <v>3</v>
      </c>
      <c r="AL56" s="19">
        <v>1</v>
      </c>
      <c r="AM56" s="20">
        <f>IF(($E56-$G56)=(AK56-AL56),1,0)</f>
        <v>0</v>
      </c>
      <c r="AN56" s="20">
        <f>IF(SIGN($E56-$G56)=SIGN(AK56-AL56),1,0)</f>
        <v>0</v>
      </c>
      <c r="AO56" s="20">
        <f>IF(($E56=AK56),IF(($G56=AL56),1,0),0)</f>
        <v>0</v>
      </c>
      <c r="AP56" s="21">
        <f>IF(($E56=""),0,SUM(AM56:AO56))</f>
        <v>0</v>
      </c>
      <c r="AQ56" s="22">
        <f>IF(($E56=""),0,+AQ52+AP56)</f>
        <v>43</v>
      </c>
      <c r="AR56" s="23">
        <v>3</v>
      </c>
      <c r="AS56" s="19">
        <v>2</v>
      </c>
      <c r="AT56" s="20">
        <f>IF(($E56-$G56)=(AR56-AS56),1,0)</f>
        <v>0</v>
      </c>
      <c r="AU56" s="20">
        <f>IF(SIGN($E56-$G56)=SIGN(AR56-AS56),1,0)</f>
        <v>0</v>
      </c>
      <c r="AV56" s="20">
        <f>IF(($E56=AR56),IF(($G56=AS56),1,0),0)</f>
        <v>0</v>
      </c>
      <c r="AW56" s="21">
        <f>IF(($E56=""),0,SUM(AT56:AV56))</f>
        <v>0</v>
      </c>
      <c r="AX56" s="22">
        <f>IF(($E56=""),0,+AX52+AW56)</f>
        <v>36</v>
      </c>
      <c r="IQ56"/>
      <c r="IR56"/>
      <c r="IS56"/>
      <c r="IT56"/>
      <c r="IU56"/>
      <c r="IV56"/>
    </row>
    <row r="57" spans="1:256" s="32" customFormat="1" ht="12.75">
      <c r="A57" s="33"/>
      <c r="B57" s="24" t="s">
        <v>59</v>
      </c>
      <c r="C57" s="25" t="s">
        <v>60</v>
      </c>
      <c r="D57" s="40"/>
      <c r="E57" s="26"/>
      <c r="F57" s="27"/>
      <c r="G57" s="28"/>
      <c r="H57" s="41" t="s">
        <v>60</v>
      </c>
      <c r="I57" s="42"/>
      <c r="J57" s="43"/>
      <c r="K57" s="43"/>
      <c r="L57" s="43"/>
      <c r="M57" s="44">
        <f>IF(($C57=H57),2,0)</f>
        <v>2</v>
      </c>
      <c r="N57" s="45"/>
      <c r="O57" s="41" t="s">
        <v>60</v>
      </c>
      <c r="P57" s="42"/>
      <c r="Q57" s="43"/>
      <c r="R57" s="43"/>
      <c r="S57" s="43"/>
      <c r="T57" s="44">
        <f>IF(($C57=O57),2,0)</f>
        <v>2</v>
      </c>
      <c r="U57" s="45"/>
      <c r="V57" s="45"/>
      <c r="W57" s="41" t="s">
        <v>60</v>
      </c>
      <c r="X57" s="42"/>
      <c r="Y57" s="43"/>
      <c r="Z57" s="43"/>
      <c r="AA57" s="43"/>
      <c r="AB57" s="44">
        <f>IF(($C57=W57),2,0)</f>
        <v>2</v>
      </c>
      <c r="AC57" s="45"/>
      <c r="AD57" s="41" t="s">
        <v>60</v>
      </c>
      <c r="AE57" s="42"/>
      <c r="AF57" s="43"/>
      <c r="AG57" s="43"/>
      <c r="AH57" s="43"/>
      <c r="AI57" s="44">
        <f>IF(($C57=AD57),2,0)</f>
        <v>2</v>
      </c>
      <c r="AJ57" s="45"/>
      <c r="AK57" s="41" t="s">
        <v>60</v>
      </c>
      <c r="AL57" s="42"/>
      <c r="AM57" s="43"/>
      <c r="AN57" s="43"/>
      <c r="AO57" s="43"/>
      <c r="AP57" s="44">
        <f>IF(($C57=AK57),2,0)</f>
        <v>2</v>
      </c>
      <c r="AQ57" s="45"/>
      <c r="AR57" s="41" t="s">
        <v>60</v>
      </c>
      <c r="AS57" s="42"/>
      <c r="AT57" s="43"/>
      <c r="AU57" s="43"/>
      <c r="AV57" s="43"/>
      <c r="AW57" s="44">
        <f>IF(($C57=AR57),2,0)</f>
        <v>2</v>
      </c>
      <c r="AX57" s="22"/>
      <c r="IQ57"/>
      <c r="IR57"/>
      <c r="IS57"/>
      <c r="IT57"/>
      <c r="IU57"/>
      <c r="IV57"/>
    </row>
    <row r="58" spans="1:256" s="32" customFormat="1" ht="12.75">
      <c r="A58" s="33">
        <v>5</v>
      </c>
      <c r="B58" s="24" t="s">
        <v>64</v>
      </c>
      <c r="C58" s="25" t="s">
        <v>31</v>
      </c>
      <c r="D58" s="40" t="s">
        <v>46</v>
      </c>
      <c r="E58" s="26">
        <v>0</v>
      </c>
      <c r="F58" s="27" t="s">
        <v>12</v>
      </c>
      <c r="G58" s="28">
        <v>2</v>
      </c>
      <c r="H58" s="23">
        <v>1</v>
      </c>
      <c r="I58" s="19">
        <v>1</v>
      </c>
      <c r="J58" s="20">
        <f>IF(($E58-$G58)=(H58-I58),1,0)</f>
        <v>0</v>
      </c>
      <c r="K58" s="20">
        <f>IF(SIGN($E58-$G58)=SIGN(H58-I58),1,0)</f>
        <v>0</v>
      </c>
      <c r="L58" s="20">
        <f>IF(($E58=H58),IF(($G58=I58),1,0),0)</f>
        <v>0</v>
      </c>
      <c r="M58" s="21">
        <f>IF(($E58=""),0,SUM(J58:L58))</f>
        <v>0</v>
      </c>
      <c r="N58" s="22">
        <f>IF(($E58=""),0,+N54+M58)</f>
        <v>40</v>
      </c>
      <c r="O58" s="23">
        <v>2</v>
      </c>
      <c r="P58" s="19">
        <v>0</v>
      </c>
      <c r="Q58" s="20">
        <f>IF(($E58-$G58)=(O58-P58),1,0)</f>
        <v>0</v>
      </c>
      <c r="R58" s="20">
        <f>IF(SIGN($E58-$G58)=SIGN(O58-P58),1,0)</f>
        <v>0</v>
      </c>
      <c r="S58" s="20">
        <f>IF(($E58=O58),IF(($G58=P58),1,0),0)</f>
        <v>0</v>
      </c>
      <c r="T58" s="21">
        <f>IF(($E58=""),0,SUM(Q58:S58))</f>
        <v>0</v>
      </c>
      <c r="U58" s="22">
        <f>IF(($E58=""),0,+U54+T58)</f>
        <v>31</v>
      </c>
      <c r="V58" s="22" t="e">
        <f>IF(($E58=""),0,+V54+#REF!)</f>
        <v>#REF!</v>
      </c>
      <c r="W58" s="23">
        <v>0</v>
      </c>
      <c r="X58" s="19">
        <v>1</v>
      </c>
      <c r="Y58" s="20">
        <f>IF(($E58-$G58)=(W58-X58),1,0)</f>
        <v>0</v>
      </c>
      <c r="Z58" s="20">
        <f>IF(SIGN($E58-$G58)=SIGN(W58-X58),1,0)</f>
        <v>1</v>
      </c>
      <c r="AA58" s="20">
        <f>IF(($E58=W58),IF(($G58=X58),1,0),0)</f>
        <v>0</v>
      </c>
      <c r="AB58" s="21">
        <f>IF(($E58=""),0,SUM(Y58:AA58))</f>
        <v>1</v>
      </c>
      <c r="AC58" s="22">
        <f>IF(($E58=""),0,+AC54+AB58)</f>
        <v>28</v>
      </c>
      <c r="AD58" s="23">
        <v>0</v>
      </c>
      <c r="AE58" s="19">
        <v>0</v>
      </c>
      <c r="AF58" s="20">
        <f>IF(($E58-$G58)=(AD58-AE58),1,0)</f>
        <v>0</v>
      </c>
      <c r="AG58" s="20">
        <f>IF(SIGN($E58-$G58)=SIGN(AD58-AE58),1,0)</f>
        <v>0</v>
      </c>
      <c r="AH58" s="20">
        <f>IF(($E58=AD58),IF(($G58=AE58),1,0),0)</f>
        <v>0</v>
      </c>
      <c r="AI58" s="21">
        <f>IF(($E58=""),0,SUM(AF58:AH58))</f>
        <v>0</v>
      </c>
      <c r="AJ58" s="22">
        <f>IF(($E58=""),0,+AJ54+AI58)</f>
        <v>41</v>
      </c>
      <c r="AK58" s="23">
        <v>2</v>
      </c>
      <c r="AL58" s="19">
        <v>1</v>
      </c>
      <c r="AM58" s="20">
        <f>IF(($E58-$G58)=(AK58-AL58),1,0)</f>
        <v>0</v>
      </c>
      <c r="AN58" s="20">
        <f>IF(SIGN($E58-$G58)=SIGN(AK58-AL58),1,0)</f>
        <v>0</v>
      </c>
      <c r="AO58" s="20">
        <f>IF(($E58=AK58),IF(($G58=AL58),1,0),0)</f>
        <v>0</v>
      </c>
      <c r="AP58" s="21">
        <f>IF(($E58=""),0,SUM(AM58:AO58))</f>
        <v>0</v>
      </c>
      <c r="AQ58" s="22">
        <f>IF(($E58=""),0,+AQ54+AP58)</f>
        <v>45</v>
      </c>
      <c r="AR58" s="23">
        <v>1</v>
      </c>
      <c r="AS58" s="19">
        <v>1</v>
      </c>
      <c r="AT58" s="20">
        <f>IF(($E58-$G58)=(AR58-AS58),1,0)</f>
        <v>0</v>
      </c>
      <c r="AU58" s="20">
        <f>IF(SIGN($E58-$G58)=SIGN(AR58-AS58),1,0)</f>
        <v>0</v>
      </c>
      <c r="AV58" s="20">
        <f>IF(($E58=AR58),IF(($G58=AS58),1,0),0)</f>
        <v>0</v>
      </c>
      <c r="AW58" s="21">
        <f>IF(($E58=""),0,SUM(AT58:AV58))</f>
        <v>0</v>
      </c>
      <c r="AX58" s="22">
        <f>IF(($E58=""),0,+AX54+AW58)</f>
        <v>38</v>
      </c>
      <c r="IQ58"/>
      <c r="IR58"/>
      <c r="IS58"/>
      <c r="IT58"/>
      <c r="IU58"/>
      <c r="IV58"/>
    </row>
    <row r="59" spans="1:256" s="32" customFormat="1" ht="12.75">
      <c r="A59" s="33"/>
      <c r="B59" s="24" t="s">
        <v>59</v>
      </c>
      <c r="C59" s="25" t="s">
        <v>61</v>
      </c>
      <c r="D59" s="40"/>
      <c r="E59" s="26"/>
      <c r="F59" s="27"/>
      <c r="G59" s="46"/>
      <c r="H59" s="41" t="s">
        <v>60</v>
      </c>
      <c r="I59" s="42"/>
      <c r="J59" s="43"/>
      <c r="K59" s="43"/>
      <c r="L59" s="43"/>
      <c r="M59" s="44">
        <f>IF(($C59=H59),2,0)</f>
        <v>0</v>
      </c>
      <c r="N59" s="45"/>
      <c r="O59" s="41" t="s">
        <v>60</v>
      </c>
      <c r="P59" s="42"/>
      <c r="Q59" s="43"/>
      <c r="R59" s="43"/>
      <c r="S59" s="43"/>
      <c r="T59" s="44">
        <f>IF(($C59=O59),2,0)</f>
        <v>0</v>
      </c>
      <c r="U59" s="45"/>
      <c r="V59" s="45"/>
      <c r="W59" s="41" t="s">
        <v>61</v>
      </c>
      <c r="X59" s="42"/>
      <c r="Y59" s="43"/>
      <c r="Z59" s="43"/>
      <c r="AA59" s="43"/>
      <c r="AB59" s="44">
        <f>IF(($C59=W59),2,0)</f>
        <v>2</v>
      </c>
      <c r="AC59" s="45"/>
      <c r="AD59" s="41" t="s">
        <v>61</v>
      </c>
      <c r="AE59" s="42"/>
      <c r="AF59" s="43"/>
      <c r="AG59" s="43"/>
      <c r="AH59" s="43"/>
      <c r="AI59" s="44">
        <f>IF(($C59=AD59),2,0)</f>
        <v>2</v>
      </c>
      <c r="AJ59" s="45"/>
      <c r="AK59" s="41" t="s">
        <v>60</v>
      </c>
      <c r="AL59" s="42"/>
      <c r="AM59" s="43"/>
      <c r="AN59" s="43"/>
      <c r="AO59" s="43"/>
      <c r="AP59" s="44">
        <f>IF(($C59=AK59),2,0)</f>
        <v>0</v>
      </c>
      <c r="AQ59" s="45"/>
      <c r="AR59" s="41" t="s">
        <v>60</v>
      </c>
      <c r="AS59" s="42"/>
      <c r="AT59" s="43"/>
      <c r="AU59" s="43"/>
      <c r="AV59" s="43"/>
      <c r="AW59" s="44">
        <f>IF(($C59=AR59),2,0)</f>
        <v>0</v>
      </c>
      <c r="AX59" s="22"/>
      <c r="IQ59"/>
      <c r="IR59"/>
      <c r="IS59"/>
      <c r="IT59"/>
      <c r="IU59"/>
      <c r="IV59"/>
    </row>
    <row r="60" spans="1:256" s="32" customFormat="1" ht="21" customHeight="1">
      <c r="A60" s="33">
        <v>6</v>
      </c>
      <c r="B60" s="24" t="s">
        <v>64</v>
      </c>
      <c r="C60" s="25" t="s">
        <v>32</v>
      </c>
      <c r="D60" s="40" t="s">
        <v>40</v>
      </c>
      <c r="E60" s="26">
        <v>2</v>
      </c>
      <c r="F60" s="27" t="s">
        <v>12</v>
      </c>
      <c r="G60" s="28">
        <v>0</v>
      </c>
      <c r="H60" s="23">
        <v>2</v>
      </c>
      <c r="I60" s="19">
        <v>1</v>
      </c>
      <c r="J60" s="20">
        <f>IF(($E60-$G60)=(H60-I60),1,0)</f>
        <v>0</v>
      </c>
      <c r="K60" s="20">
        <f>IF(SIGN($E60-$G60)=SIGN(H60-I60),1,0)</f>
        <v>1</v>
      </c>
      <c r="L60" s="20">
        <f>IF(($E60=H60),IF(($G60=I60),1,0),0)</f>
        <v>0</v>
      </c>
      <c r="M60" s="21">
        <f>IF(($E60=""),0,SUM(J60:L60))</f>
        <v>1</v>
      </c>
      <c r="N60" s="22">
        <f>IF(($E60=""),0,+N56+M60)</f>
        <v>43</v>
      </c>
      <c r="O60" s="47">
        <v>3</v>
      </c>
      <c r="P60" s="48">
        <v>1</v>
      </c>
      <c r="Q60" s="49">
        <f>IF(($E60-$G60)=(O60-P60),1,0)</f>
        <v>1</v>
      </c>
      <c r="R60" s="49">
        <f>IF(SIGN($E60-$G60)=SIGN(O60-P60),1,0)</f>
        <v>1</v>
      </c>
      <c r="S60" s="49">
        <f>IF(($E60=O60),IF(($G60=P60),1,0),0)</f>
        <v>0</v>
      </c>
      <c r="T60" s="50">
        <f>IF(($E60=""),0,SUM(Q60:S60))</f>
        <v>2</v>
      </c>
      <c r="U60" s="22">
        <f>IF(($E60=""),0,+U56+T60)</f>
        <v>36</v>
      </c>
      <c r="V60" s="22" t="e">
        <f>IF(($E60=""),0,+V56+#REF!)</f>
        <v>#REF!</v>
      </c>
      <c r="W60" s="30">
        <v>2</v>
      </c>
      <c r="X60" s="29">
        <v>0</v>
      </c>
      <c r="Y60" s="20">
        <f>IF(($E60-$G60)=(W60-X60),1,0)</f>
        <v>1</v>
      </c>
      <c r="Z60" s="20">
        <f>IF(SIGN($E60-$G60)=SIGN(W60-X60),1,0)</f>
        <v>1</v>
      </c>
      <c r="AA60" s="20">
        <f>IF(($E60=W60),IF(($G60=X60),1,0),0)</f>
        <v>1</v>
      </c>
      <c r="AB60" s="21">
        <f>IF(($E60=""),0,SUM(Y60:AA60))</f>
        <v>3</v>
      </c>
      <c r="AC60" s="22">
        <f>IF(($E60=""),0,+AC56+AB60)</f>
        <v>31</v>
      </c>
      <c r="AD60" s="23">
        <v>4</v>
      </c>
      <c r="AE60" s="19">
        <v>1</v>
      </c>
      <c r="AF60" s="20">
        <f>IF(($E60-$G60)=(AD60-AE60),1,0)</f>
        <v>0</v>
      </c>
      <c r="AG60" s="20">
        <f>IF(SIGN($E60-$G60)=SIGN(AD60-AE60),1,0)</f>
        <v>1</v>
      </c>
      <c r="AH60" s="20">
        <f>IF(($E60=AD60),IF(($G60=AE60),1,0),0)</f>
        <v>0</v>
      </c>
      <c r="AI60" s="21">
        <f>IF(($E60=""),0,SUM(AF60:AH60))</f>
        <v>1</v>
      </c>
      <c r="AJ60" s="22">
        <f>IF(($E60=""),0,+AJ56+AI60)</f>
        <v>41</v>
      </c>
      <c r="AK60" s="23">
        <v>3</v>
      </c>
      <c r="AL60" s="19">
        <v>1</v>
      </c>
      <c r="AM60" s="20">
        <f>IF(($E60-$G60)=(AK60-AL60),1,0)</f>
        <v>1</v>
      </c>
      <c r="AN60" s="20">
        <f>IF(SIGN($E60-$G60)=SIGN(AK60-AL60),1,0)</f>
        <v>1</v>
      </c>
      <c r="AO60" s="20">
        <f>IF(($E60=AK60),IF(($G60=AL60),1,0),0)</f>
        <v>0</v>
      </c>
      <c r="AP60" s="21">
        <f>IF(($E60=""),0,SUM(AM60:AO60))</f>
        <v>2</v>
      </c>
      <c r="AQ60" s="22">
        <f>IF(($E60=""),0,+AQ56+AP60)</f>
        <v>45</v>
      </c>
      <c r="AR60" s="23">
        <v>1</v>
      </c>
      <c r="AS60" s="19">
        <v>0</v>
      </c>
      <c r="AT60" s="20">
        <f>IF(($E60-$G60)=(AR60-AS60),1,0)</f>
        <v>0</v>
      </c>
      <c r="AU60" s="20">
        <f>IF(SIGN($E60-$G60)=SIGN(AR60-AS60),1,0)</f>
        <v>1</v>
      </c>
      <c r="AV60" s="20">
        <f>IF(($E60=AR60),IF(($G60=AS60),1,0),0)</f>
        <v>0</v>
      </c>
      <c r="AW60" s="21">
        <f>IF(($E60=""),0,SUM(AT60:AV60))</f>
        <v>1</v>
      </c>
      <c r="AX60" s="22">
        <f>IF(($E60=""),0,+AX56+AW60)</f>
        <v>37</v>
      </c>
      <c r="IQ60"/>
      <c r="IR60"/>
      <c r="IS60"/>
      <c r="IT60"/>
      <c r="IU60"/>
      <c r="IV60"/>
    </row>
    <row r="61" spans="1:256" s="32" customFormat="1" ht="12.75">
      <c r="A61" s="33"/>
      <c r="B61" s="24" t="s">
        <v>59</v>
      </c>
      <c r="C61" s="25" t="s">
        <v>60</v>
      </c>
      <c r="D61" s="40"/>
      <c r="E61" s="26"/>
      <c r="F61" s="27"/>
      <c r="G61" s="28"/>
      <c r="H61" s="41" t="s">
        <v>60</v>
      </c>
      <c r="I61" s="42"/>
      <c r="J61" s="43"/>
      <c r="K61" s="43"/>
      <c r="L61" s="43"/>
      <c r="M61" s="44">
        <f>IF(($C61=H61),2,0)</f>
        <v>2</v>
      </c>
      <c r="N61" s="45"/>
      <c r="O61" s="51" t="s">
        <v>60</v>
      </c>
      <c r="P61" s="52"/>
      <c r="Q61" s="53"/>
      <c r="R61" s="53"/>
      <c r="S61" s="53"/>
      <c r="T61" s="54">
        <f>IF(($C61=O61),2,0)</f>
        <v>2</v>
      </c>
      <c r="U61" s="45"/>
      <c r="V61" s="45"/>
      <c r="W61" s="41" t="s">
        <v>60</v>
      </c>
      <c r="X61" s="42"/>
      <c r="Y61" s="43"/>
      <c r="Z61" s="43"/>
      <c r="AA61" s="43"/>
      <c r="AB61" s="44">
        <f>IF(($C61=W61),2,0)</f>
        <v>2</v>
      </c>
      <c r="AC61" s="45"/>
      <c r="AD61" s="41" t="s">
        <v>60</v>
      </c>
      <c r="AE61" s="42"/>
      <c r="AF61" s="43"/>
      <c r="AG61" s="43"/>
      <c r="AH61" s="43"/>
      <c r="AI61" s="44">
        <f>IF(($C61=AD61),2,0)</f>
        <v>2</v>
      </c>
      <c r="AJ61" s="45"/>
      <c r="AK61" s="41" t="s">
        <v>60</v>
      </c>
      <c r="AL61" s="42"/>
      <c r="AM61" s="43"/>
      <c r="AN61" s="43"/>
      <c r="AO61" s="43"/>
      <c r="AP61" s="44">
        <f>IF(($C61=AK61),2,0)</f>
        <v>2</v>
      </c>
      <c r="AQ61" s="45"/>
      <c r="AR61" s="41" t="s">
        <v>60</v>
      </c>
      <c r="AS61" s="42"/>
      <c r="AT61" s="43"/>
      <c r="AU61" s="43"/>
      <c r="AV61" s="43"/>
      <c r="AW61" s="44">
        <f>IF(($C61=AR61),2,0)</f>
        <v>2</v>
      </c>
      <c r="AX61" s="22"/>
      <c r="IQ61"/>
      <c r="IR61"/>
      <c r="IS61"/>
      <c r="IT61"/>
      <c r="IU61"/>
      <c r="IV61"/>
    </row>
    <row r="62" spans="1:256" s="32" customFormat="1" ht="12.75">
      <c r="A62" s="33">
        <v>7</v>
      </c>
      <c r="B62" s="24" t="s">
        <v>65</v>
      </c>
      <c r="C62" s="25" t="s">
        <v>39</v>
      </c>
      <c r="D62" s="40" t="s">
        <v>33</v>
      </c>
      <c r="E62" s="26">
        <v>0</v>
      </c>
      <c r="F62" s="27" t="s">
        <v>12</v>
      </c>
      <c r="G62" s="28">
        <v>1</v>
      </c>
      <c r="H62" s="23">
        <v>2</v>
      </c>
      <c r="I62" s="19">
        <v>2</v>
      </c>
      <c r="J62" s="20">
        <f>IF(($E62-$G62)=(H62-I62),1,0)</f>
        <v>0</v>
      </c>
      <c r="K62" s="20">
        <f>IF(SIGN($E62-$G62)=SIGN(H62-I62),1,0)</f>
        <v>0</v>
      </c>
      <c r="L62" s="20">
        <f>IF(($E62=H62),IF(($G62=I62),1,0),0)</f>
        <v>0</v>
      </c>
      <c r="M62" s="21">
        <f>IF(($E62=""),0,SUM(J62:L62))</f>
        <v>0</v>
      </c>
      <c r="N62" s="22">
        <f>IF(($E62=""),0,+N58+M62)</f>
        <v>40</v>
      </c>
      <c r="O62" s="23">
        <v>1</v>
      </c>
      <c r="P62" s="19">
        <v>0</v>
      </c>
      <c r="Q62" s="20">
        <f>IF(($E62-$G62)=(O62-P62),1,0)</f>
        <v>0</v>
      </c>
      <c r="R62" s="20">
        <f>IF(SIGN($E62-$G62)=SIGN(O62-P62),1,0)</f>
        <v>0</v>
      </c>
      <c r="S62" s="20">
        <f>IF(($E62=O62),IF(($G62=P62),1,0),0)</f>
        <v>0</v>
      </c>
      <c r="T62" s="21">
        <f>IF(($E62=""),0,SUM(Q62:S62))</f>
        <v>0</v>
      </c>
      <c r="U62" s="22">
        <f>IF(($E62=""),0,+U58+T62)</f>
        <v>31</v>
      </c>
      <c r="V62" s="22" t="e">
        <f>IF(($E62=""),0,+V58+#REF!)</f>
        <v>#REF!</v>
      </c>
      <c r="W62" s="23">
        <v>1</v>
      </c>
      <c r="X62" s="19">
        <v>0</v>
      </c>
      <c r="Y62" s="20">
        <f>IF(($E62-$G62)=(W62-X62),1,0)</f>
        <v>0</v>
      </c>
      <c r="Z62" s="20">
        <f>IF(SIGN($E62-$G62)=SIGN(W62-X62),1,0)</f>
        <v>0</v>
      </c>
      <c r="AA62" s="20">
        <f>IF(($E62=W62),IF(($G62=X62),1,0),0)</f>
        <v>0</v>
      </c>
      <c r="AB62" s="21">
        <f>IF(($E62=""),0,SUM(Y62:AA62))</f>
        <v>0</v>
      </c>
      <c r="AC62" s="22">
        <f>IF(($E62=""),0,+AC58+AB62)</f>
        <v>28</v>
      </c>
      <c r="AD62" s="23">
        <v>2</v>
      </c>
      <c r="AE62" s="19">
        <v>1</v>
      </c>
      <c r="AF62" s="20">
        <f>IF(($E62-$G62)=(AD62-AE62),1,0)</f>
        <v>0</v>
      </c>
      <c r="AG62" s="20">
        <f>IF(SIGN($E62-$G62)=SIGN(AD62-AE62),1,0)</f>
        <v>0</v>
      </c>
      <c r="AH62" s="20">
        <f>IF(($E62=AD62),IF(($G62=AE62),1,0),0)</f>
        <v>0</v>
      </c>
      <c r="AI62" s="21">
        <f>IF(($E62=""),0,SUM(AF62:AH62))</f>
        <v>0</v>
      </c>
      <c r="AJ62" s="22">
        <f>IF(($E62=""),0,+AJ58+AI62)</f>
        <v>41</v>
      </c>
      <c r="AK62" s="23">
        <v>1</v>
      </c>
      <c r="AL62" s="19">
        <v>0</v>
      </c>
      <c r="AM62" s="20">
        <f>IF(($E62-$G62)=(AK62-AL62),1,0)</f>
        <v>0</v>
      </c>
      <c r="AN62" s="20">
        <f>IF(SIGN($E62-$G62)=SIGN(AK62-AL62),1,0)</f>
        <v>0</v>
      </c>
      <c r="AO62" s="20">
        <f>IF(($E62=AK62),IF(($G62=AL62),1,0),0)</f>
        <v>0</v>
      </c>
      <c r="AP62" s="21">
        <f>IF(($E62=""),0,SUM(AM62:AO62))</f>
        <v>0</v>
      </c>
      <c r="AQ62" s="22">
        <f>IF(($E62=""),0,+AQ58+AP62)</f>
        <v>45</v>
      </c>
      <c r="AR62" s="23">
        <v>2</v>
      </c>
      <c r="AS62" s="19">
        <v>1</v>
      </c>
      <c r="AT62" s="20">
        <f>IF(($E62-$G62)=(AR62-AS62),1,0)</f>
        <v>0</v>
      </c>
      <c r="AU62" s="20">
        <f>IF(SIGN($E62-$G62)=SIGN(AR62-AS62),1,0)</f>
        <v>0</v>
      </c>
      <c r="AV62" s="20">
        <f>IF(($E62=AR62),IF(($G62=AS62),1,0),0)</f>
        <v>0</v>
      </c>
      <c r="AW62" s="21">
        <f>IF(($E62=""),0,SUM(AT62:AV62))</f>
        <v>0</v>
      </c>
      <c r="AX62" s="22">
        <f>IF(($E62=""),0,+AX58+AW62)</f>
        <v>38</v>
      </c>
      <c r="IQ62"/>
      <c r="IR62"/>
      <c r="IS62"/>
      <c r="IT62"/>
      <c r="IU62"/>
      <c r="IV62"/>
    </row>
    <row r="63" spans="1:256" s="32" customFormat="1" ht="12.75">
      <c r="A63" s="33"/>
      <c r="B63" s="24" t="s">
        <v>59</v>
      </c>
      <c r="C63" s="25" t="s">
        <v>61</v>
      </c>
      <c r="D63" s="40"/>
      <c r="E63" s="26"/>
      <c r="F63" s="27"/>
      <c r="G63" s="28"/>
      <c r="H63" s="41" t="s">
        <v>61</v>
      </c>
      <c r="I63" s="42"/>
      <c r="J63" s="43"/>
      <c r="K63" s="43"/>
      <c r="L63" s="43"/>
      <c r="M63" s="44">
        <f>IF(($C63=H63),2,0)</f>
        <v>2</v>
      </c>
      <c r="N63" s="45"/>
      <c r="O63" s="41" t="s">
        <v>60</v>
      </c>
      <c r="P63" s="42"/>
      <c r="Q63" s="43"/>
      <c r="R63" s="43"/>
      <c r="S63" s="43"/>
      <c r="T63" s="44">
        <f>IF(($C63=O63),2,0)</f>
        <v>0</v>
      </c>
      <c r="U63" s="45"/>
      <c r="V63" s="45"/>
      <c r="W63" s="41" t="s">
        <v>60</v>
      </c>
      <c r="X63" s="42"/>
      <c r="Y63" s="43"/>
      <c r="Z63" s="43"/>
      <c r="AA63" s="43"/>
      <c r="AB63" s="44">
        <f>IF(($C63=W63),2,0)</f>
        <v>0</v>
      </c>
      <c r="AC63" s="45"/>
      <c r="AD63" s="41" t="s">
        <v>60</v>
      </c>
      <c r="AE63" s="42"/>
      <c r="AF63" s="43"/>
      <c r="AG63" s="43"/>
      <c r="AH63" s="43"/>
      <c r="AI63" s="44">
        <f>IF(($C63=AD63),2,0)</f>
        <v>0</v>
      </c>
      <c r="AJ63" s="45"/>
      <c r="AK63" s="41" t="s">
        <v>60</v>
      </c>
      <c r="AL63" s="42"/>
      <c r="AM63" s="43"/>
      <c r="AN63" s="43"/>
      <c r="AO63" s="43"/>
      <c r="AP63" s="44">
        <f>IF(($C63=AK63),2,0)</f>
        <v>0</v>
      </c>
      <c r="AQ63" s="45"/>
      <c r="AR63" s="41" t="s">
        <v>60</v>
      </c>
      <c r="AS63" s="42"/>
      <c r="AT63" s="43"/>
      <c r="AU63" s="43"/>
      <c r="AV63" s="43"/>
      <c r="AW63" s="44">
        <f>IF(($C63=AR63),2,0)</f>
        <v>0</v>
      </c>
      <c r="AX63" s="22"/>
      <c r="IQ63"/>
      <c r="IR63"/>
      <c r="IS63"/>
      <c r="IT63"/>
      <c r="IU63"/>
      <c r="IV63"/>
    </row>
    <row r="64" spans="1:256" s="32" customFormat="1" ht="12.75">
      <c r="A64" s="55">
        <v>8</v>
      </c>
      <c r="B64" s="24" t="s">
        <v>65</v>
      </c>
      <c r="C64" s="25" t="s">
        <v>41</v>
      </c>
      <c r="D64" s="40" t="s">
        <v>34</v>
      </c>
      <c r="E64" s="26">
        <v>1</v>
      </c>
      <c r="F64" s="27" t="s">
        <v>12</v>
      </c>
      <c r="G64" s="28">
        <v>1</v>
      </c>
      <c r="H64" s="23">
        <v>0</v>
      </c>
      <c r="I64" s="19">
        <v>2</v>
      </c>
      <c r="J64" s="20">
        <f>IF(($E64-$G64)=(H64-I64),1,0)</f>
        <v>0</v>
      </c>
      <c r="K64" s="20">
        <f>IF(SIGN($E64-$G64)=SIGN(H64-I64),1,0)</f>
        <v>0</v>
      </c>
      <c r="L64" s="20">
        <f>IF(($E64=H64),IF(($G64=I64),1,0),0)</f>
        <v>0</v>
      </c>
      <c r="M64" s="21">
        <f>IF(($E64=""),0,SUM(J64:L64))</f>
        <v>0</v>
      </c>
      <c r="N64" s="22">
        <f>IF(($E64=""),0,+N60+M64)</f>
        <v>43</v>
      </c>
      <c r="O64" s="23">
        <v>0</v>
      </c>
      <c r="P64" s="19">
        <v>2</v>
      </c>
      <c r="Q64" s="20">
        <f>IF(($E64-$G64)=(O64-P64),1,0)</f>
        <v>0</v>
      </c>
      <c r="R64" s="20">
        <f>IF(SIGN($E64-$G64)=SIGN(O64-P64),1,0)</f>
        <v>0</v>
      </c>
      <c r="S64" s="20">
        <f>IF(($E64=O64),IF(($G64=P64),1,0),0)</f>
        <v>0</v>
      </c>
      <c r="T64" s="21">
        <f>IF(($E64=""),0,SUM(Q64:S64))</f>
        <v>0</v>
      </c>
      <c r="U64" s="22">
        <f>IF(($E64=""),0,+U60+T64)</f>
        <v>36</v>
      </c>
      <c r="V64" s="22" t="e">
        <f>IF(($E64=""),0,+V60+#REF!)</f>
        <v>#REF!</v>
      </c>
      <c r="W64" s="23">
        <v>0</v>
      </c>
      <c r="X64" s="19">
        <v>1</v>
      </c>
      <c r="Y64" s="20">
        <f>IF(($E64-$G64)=(W64-X64),1,0)</f>
        <v>0</v>
      </c>
      <c r="Z64" s="20">
        <f>IF(SIGN($E64-$G64)=SIGN(W64-X64),1,0)</f>
        <v>0</v>
      </c>
      <c r="AA64" s="20">
        <f>IF(($E64=W64),IF(($G64=X64),1,0),0)</f>
        <v>0</v>
      </c>
      <c r="AB64" s="21">
        <f>IF(($E64=""),0,SUM(Y64:AA64))</f>
        <v>0</v>
      </c>
      <c r="AC64" s="22">
        <f>IF(($E64=""),0,+AC60+AB64)</f>
        <v>31</v>
      </c>
      <c r="AD64" s="23">
        <v>0</v>
      </c>
      <c r="AE64" s="19">
        <v>0</v>
      </c>
      <c r="AF64" s="20">
        <f>IF(($E64-$G64)=(AD64-AE64),1,0)</f>
        <v>1</v>
      </c>
      <c r="AG64" s="20">
        <f>IF(SIGN($E64-$G64)=SIGN(AD64-AE64),1,0)</f>
        <v>1</v>
      </c>
      <c r="AH64" s="20">
        <f>IF(($E64=AD64),IF(($G64=AE64),1,0),0)</f>
        <v>0</v>
      </c>
      <c r="AI64" s="21">
        <f>IF(($E64=""),0,SUM(AF64:AH64))</f>
        <v>2</v>
      </c>
      <c r="AJ64" s="22">
        <f>IF(($E64=""),0,+AJ60+AI64)</f>
        <v>43</v>
      </c>
      <c r="AK64" s="30">
        <v>1</v>
      </c>
      <c r="AL64" s="29">
        <v>1</v>
      </c>
      <c r="AM64" s="20">
        <f>IF(($E64-$G64)=(AK64-AL64),1,0)</f>
        <v>1</v>
      </c>
      <c r="AN64" s="20">
        <f>IF(SIGN($E64-$G64)=SIGN(AK64-AL64),1,0)</f>
        <v>1</v>
      </c>
      <c r="AO64" s="20">
        <f>IF(($E64=AK64),IF(($G64=AL64),1,0),0)</f>
        <v>1</v>
      </c>
      <c r="AP64" s="21">
        <f>IF(($E64=""),0,SUM(AM64:AO64))</f>
        <v>3</v>
      </c>
      <c r="AQ64" s="22">
        <f>IF(($E64=""),0,+AQ60+AP64)</f>
        <v>48</v>
      </c>
      <c r="AR64" s="23">
        <v>1</v>
      </c>
      <c r="AS64" s="19">
        <v>3</v>
      </c>
      <c r="AT64" s="20">
        <f>IF(($E64-$G64)=(AR64-AS64),1,0)</f>
        <v>0</v>
      </c>
      <c r="AU64" s="20">
        <f>IF(SIGN($E64-$G64)=SIGN(AR64-AS64),1,0)</f>
        <v>0</v>
      </c>
      <c r="AV64" s="20">
        <f>IF(($E64=AR64),IF(($G64=AS64),1,0),0)</f>
        <v>0</v>
      </c>
      <c r="AW64" s="21">
        <f>IF(($E64=""),0,SUM(AT64:AV64))</f>
        <v>0</v>
      </c>
      <c r="AX64" s="22">
        <f>IF(($E64=""),0,+AX60+AW64)</f>
        <v>37</v>
      </c>
      <c r="IQ64"/>
      <c r="IR64"/>
      <c r="IS64"/>
      <c r="IT64"/>
      <c r="IU64"/>
      <c r="IV64"/>
    </row>
    <row r="65" spans="1:256" s="32" customFormat="1" ht="12.75">
      <c r="A65" s="56"/>
      <c r="B65" s="57" t="s">
        <v>59</v>
      </c>
      <c r="C65" s="58" t="s">
        <v>60</v>
      </c>
      <c r="D65" s="59"/>
      <c r="E65" s="60"/>
      <c r="F65" s="61"/>
      <c r="G65" s="62"/>
      <c r="H65" s="63" t="s">
        <v>61</v>
      </c>
      <c r="I65" s="64"/>
      <c r="J65" s="65"/>
      <c r="K65" s="65"/>
      <c r="L65" s="65"/>
      <c r="M65" s="66">
        <f>IF(($C65=H65),2,0)</f>
        <v>0</v>
      </c>
      <c r="N65" s="67"/>
      <c r="O65" s="63" t="s">
        <v>61</v>
      </c>
      <c r="P65" s="64"/>
      <c r="Q65" s="65"/>
      <c r="R65" s="65"/>
      <c r="S65" s="65"/>
      <c r="T65" s="66">
        <f>IF(($C65=O65),2,0)</f>
        <v>0</v>
      </c>
      <c r="U65" s="67"/>
      <c r="V65" s="67"/>
      <c r="W65" s="63" t="s">
        <v>61</v>
      </c>
      <c r="X65" s="64"/>
      <c r="Y65" s="65"/>
      <c r="Z65" s="65"/>
      <c r="AA65" s="65"/>
      <c r="AB65" s="66">
        <f>IF(($C65=W65),2,0)</f>
        <v>0</v>
      </c>
      <c r="AC65" s="67"/>
      <c r="AD65" s="63" t="s">
        <v>60</v>
      </c>
      <c r="AE65" s="64"/>
      <c r="AF65" s="65"/>
      <c r="AG65" s="65"/>
      <c r="AH65" s="65"/>
      <c r="AI65" s="66">
        <f>IF(($C65=AD65),2,0)</f>
        <v>2</v>
      </c>
      <c r="AJ65" s="67"/>
      <c r="AK65" s="63" t="s">
        <v>60</v>
      </c>
      <c r="AL65" s="64"/>
      <c r="AM65" s="65"/>
      <c r="AN65" s="65"/>
      <c r="AO65" s="65"/>
      <c r="AP65" s="66">
        <f>IF(($C65=AK65),2,0)</f>
        <v>2</v>
      </c>
      <c r="AQ65" s="67"/>
      <c r="AR65" s="63" t="s">
        <v>61</v>
      </c>
      <c r="AS65" s="64"/>
      <c r="AT65" s="65"/>
      <c r="AU65" s="65"/>
      <c r="AV65" s="65"/>
      <c r="AW65" s="66">
        <f>IF(($C65=AR65),2,0)</f>
        <v>0</v>
      </c>
      <c r="AX65" s="22"/>
      <c r="IQ65"/>
      <c r="IR65"/>
      <c r="IS65"/>
      <c r="IT65"/>
      <c r="IU65"/>
      <c r="IV65"/>
    </row>
    <row r="66" spans="1:256" s="32" customFormat="1" ht="12.75">
      <c r="A66" s="33">
        <v>1</v>
      </c>
      <c r="B66" s="24" t="s">
        <v>66</v>
      </c>
      <c r="C66" s="25" t="s">
        <v>25</v>
      </c>
      <c r="D66" s="40" t="s">
        <v>56</v>
      </c>
      <c r="E66" s="26">
        <v>1</v>
      </c>
      <c r="F66" s="27" t="s">
        <v>12</v>
      </c>
      <c r="G66" s="28">
        <v>2</v>
      </c>
      <c r="H66" s="23">
        <v>1</v>
      </c>
      <c r="I66" s="19">
        <v>1</v>
      </c>
      <c r="J66" s="20">
        <f>IF(($E66-$G66)=(H66-I66),1,0)</f>
        <v>0</v>
      </c>
      <c r="K66" s="20">
        <f>IF(SIGN($E66-$G66)=SIGN(H66-I66),1,0)</f>
        <v>0</v>
      </c>
      <c r="L66" s="20">
        <f>IF(($E66=H66),IF(($G66=I66),1,0),0)</f>
        <v>0</v>
      </c>
      <c r="M66" s="21">
        <f>IF(($E66=""),0,SUM(J66:L66))</f>
        <v>0</v>
      </c>
      <c r="N66" s="22">
        <f>IF(($E66=""),0,+N62+M66)</f>
        <v>40</v>
      </c>
      <c r="O66" s="23">
        <v>2</v>
      </c>
      <c r="P66" s="19">
        <v>1</v>
      </c>
      <c r="Q66" s="20">
        <f>IF(($E66-$G66)=(O66-P66),1,0)</f>
        <v>0</v>
      </c>
      <c r="R66" s="20">
        <f>IF(SIGN($E66-$G66)=SIGN(O66-P66),1,0)</f>
        <v>0</v>
      </c>
      <c r="S66" s="20">
        <f>IF(($E66=O66),IF(($G66=P66),1,0),0)</f>
        <v>0</v>
      </c>
      <c r="T66" s="21">
        <f>IF(($E66=""),0,SUM(Q66:S66))</f>
        <v>0</v>
      </c>
      <c r="U66" s="22">
        <f>IF(($E66=""),0,+U62+T66)</f>
        <v>31</v>
      </c>
      <c r="V66" s="22" t="e">
        <f>IF(($E66=""),0,+V62+#REF!)</f>
        <v>#REF!</v>
      </c>
      <c r="W66" s="23">
        <v>0</v>
      </c>
      <c r="X66" s="19">
        <v>0</v>
      </c>
      <c r="Y66" s="20">
        <f>IF(($E66-$G66)=(W66-X66),1,0)</f>
        <v>0</v>
      </c>
      <c r="Z66" s="20">
        <f>IF(SIGN($E66-$G66)=SIGN(W66-X66),1,0)</f>
        <v>0</v>
      </c>
      <c r="AA66" s="20">
        <f>IF(($E66=W66),IF(($G66=X66),1,0),0)</f>
        <v>0</v>
      </c>
      <c r="AB66" s="21">
        <f>IF(($E66=""),0,SUM(Y66:AA66))</f>
        <v>0</v>
      </c>
      <c r="AC66" s="22">
        <f>IF(($E66=""),0,+AC62+AB66)</f>
        <v>28</v>
      </c>
      <c r="AD66" s="23">
        <v>2</v>
      </c>
      <c r="AE66" s="19">
        <v>2</v>
      </c>
      <c r="AF66" s="20">
        <f>IF(($E66-$G66)=(AD66-AE66),1,0)</f>
        <v>0</v>
      </c>
      <c r="AG66" s="20">
        <f>IF(SIGN($E66-$G66)=SIGN(AD66-AE66),1,0)</f>
        <v>0</v>
      </c>
      <c r="AH66" s="20">
        <f>IF(($E66=AD66),IF(($G66=AE66),1,0),0)</f>
        <v>0</v>
      </c>
      <c r="AI66" s="21">
        <f>IF(($E66=""),0,SUM(AF66:AH66))</f>
        <v>0</v>
      </c>
      <c r="AJ66" s="22">
        <f>IF(($E66=""),0,+AJ62+AI66)</f>
        <v>41</v>
      </c>
      <c r="AK66" s="23">
        <v>1</v>
      </c>
      <c r="AL66" s="19">
        <v>1</v>
      </c>
      <c r="AM66" s="20">
        <f>IF(($E66-$G66)=(AK66-AL66),1,0)</f>
        <v>0</v>
      </c>
      <c r="AN66" s="20">
        <f>IF(SIGN($E66-$G66)=SIGN(AK66-AL66),1,0)</f>
        <v>0</v>
      </c>
      <c r="AO66" s="20">
        <f>IF(($E66=AK66),IF(($G66=AL66),1,0),0)</f>
        <v>0</v>
      </c>
      <c r="AP66" s="21">
        <f>IF(($E66=""),0,SUM(AM66:AO66))</f>
        <v>0</v>
      </c>
      <c r="AQ66" s="22">
        <f>IF(($E66=""),0,+AQ62+AP66)</f>
        <v>45</v>
      </c>
      <c r="AR66" s="30">
        <v>1</v>
      </c>
      <c r="AS66" s="29">
        <v>2</v>
      </c>
      <c r="AT66" s="20">
        <f>IF(($E66-$G66)=(AR66-AS66),1,0)</f>
        <v>1</v>
      </c>
      <c r="AU66" s="20">
        <f>IF(SIGN($E66-$G66)=SIGN(AR66-AS66),1,0)</f>
        <v>1</v>
      </c>
      <c r="AV66" s="20">
        <f>IF(($E66=AR66),IF(($G66=AS66),1,0),0)</f>
        <v>1</v>
      </c>
      <c r="AW66" s="21">
        <f>IF(($E66=""),0,SUM(AT66:AV66))</f>
        <v>3</v>
      </c>
      <c r="AX66" s="22"/>
      <c r="IQ66"/>
      <c r="IR66"/>
      <c r="IS66"/>
      <c r="IT66"/>
      <c r="IU66"/>
      <c r="IV66"/>
    </row>
    <row r="67" spans="1:256" s="32" customFormat="1" ht="12.75">
      <c r="A67" s="33"/>
      <c r="B67" s="24" t="s">
        <v>59</v>
      </c>
      <c r="C67" s="25" t="s">
        <v>61</v>
      </c>
      <c r="D67" s="40"/>
      <c r="E67" s="26"/>
      <c r="F67" s="27"/>
      <c r="G67" s="28"/>
      <c r="H67" s="41" t="s">
        <v>61</v>
      </c>
      <c r="I67" s="42"/>
      <c r="J67" s="43"/>
      <c r="K67" s="43"/>
      <c r="L67" s="43"/>
      <c r="M67" s="44">
        <f>IF(($C67=H67),2,0)</f>
        <v>2</v>
      </c>
      <c r="N67" s="45"/>
      <c r="O67" s="41" t="s">
        <v>60</v>
      </c>
      <c r="P67" s="42"/>
      <c r="Q67" s="43"/>
      <c r="R67" s="43"/>
      <c r="S67" s="43"/>
      <c r="T67" s="44">
        <f>IF(($C67=O67),2,0)</f>
        <v>0</v>
      </c>
      <c r="U67" s="45"/>
      <c r="V67" s="45"/>
      <c r="W67" s="41" t="s">
        <v>60</v>
      </c>
      <c r="X67" s="42"/>
      <c r="Y67" s="43"/>
      <c r="Z67" s="43"/>
      <c r="AA67" s="43"/>
      <c r="AB67" s="44">
        <f>IF(($C67=W67),2,0)</f>
        <v>0</v>
      </c>
      <c r="AC67" s="45"/>
      <c r="AD67" s="41" t="s">
        <v>61</v>
      </c>
      <c r="AE67" s="42"/>
      <c r="AF67" s="43"/>
      <c r="AG67" s="43"/>
      <c r="AH67" s="43"/>
      <c r="AI67" s="44">
        <f>IF(($C67=AD67),2,0)</f>
        <v>2</v>
      </c>
      <c r="AJ67" s="45"/>
      <c r="AK67" s="41" t="s">
        <v>61</v>
      </c>
      <c r="AL67" s="42"/>
      <c r="AM67" s="43"/>
      <c r="AN67" s="43"/>
      <c r="AO67" s="43"/>
      <c r="AP67" s="44">
        <f>IF(($C67=AK67),2,0)</f>
        <v>2</v>
      </c>
      <c r="AQ67" s="45"/>
      <c r="AR67" s="41" t="s">
        <v>61</v>
      </c>
      <c r="AS67" s="42"/>
      <c r="AT67" s="43"/>
      <c r="AU67" s="43"/>
      <c r="AV67" s="43"/>
      <c r="AW67" s="44">
        <f>IF(($C67=AR67),2,0)</f>
        <v>2</v>
      </c>
      <c r="AX67" s="22"/>
      <c r="IQ67"/>
      <c r="IR67"/>
      <c r="IS67"/>
      <c r="IT67"/>
      <c r="IU67"/>
      <c r="IV67"/>
    </row>
    <row r="68" spans="1:256" s="32" customFormat="1" ht="12.75">
      <c r="A68" s="33">
        <v>2</v>
      </c>
      <c r="B68" s="24" t="s">
        <v>66</v>
      </c>
      <c r="C68" s="25" t="s">
        <v>18</v>
      </c>
      <c r="D68" s="40" t="s">
        <v>46</v>
      </c>
      <c r="E68" s="26"/>
      <c r="F68" s="27" t="s">
        <v>12</v>
      </c>
      <c r="G68" s="28"/>
      <c r="H68" s="23">
        <v>2</v>
      </c>
      <c r="I68" s="19">
        <v>1</v>
      </c>
      <c r="J68" s="20">
        <f>IF(($E68-$G68)=(H68-I68),1,0)</f>
        <v>0</v>
      </c>
      <c r="K68" s="20">
        <f>IF(SIGN($E68-$G68)=SIGN(H68-I68),1,0)</f>
        <v>0</v>
      </c>
      <c r="L68" s="20">
        <f>IF(($E68=H68),IF(($G68=I68),1,0),0)</f>
        <v>0</v>
      </c>
      <c r="M68" s="21">
        <f>IF(($E68=""),0,SUM(J68:L68))</f>
        <v>0</v>
      </c>
      <c r="N68" s="22">
        <f>IF(($E68=""),0,+N64+M68)</f>
        <v>0</v>
      </c>
      <c r="O68" s="23">
        <v>1</v>
      </c>
      <c r="P68" s="19">
        <v>1</v>
      </c>
      <c r="Q68" s="20">
        <f>IF(($E68-$G68)=(O68-P68),1,0)</f>
        <v>1</v>
      </c>
      <c r="R68" s="20">
        <f>IF(SIGN($E68-$G68)=SIGN(O68-P68),1,0)</f>
        <v>1</v>
      </c>
      <c r="S68" s="20">
        <f>IF(($E68=O68),IF(($G68=P68),1,0),0)</f>
        <v>0</v>
      </c>
      <c r="T68" s="21">
        <f>IF(($E68=""),0,SUM(Q68:S68))</f>
        <v>0</v>
      </c>
      <c r="U68" s="22">
        <f>IF(($E68=""),0,+U64+T68)</f>
        <v>0</v>
      </c>
      <c r="V68" s="22">
        <f>IF(($E68=""),0,+V64+#REF!)</f>
        <v>0</v>
      </c>
      <c r="W68" s="23">
        <v>1</v>
      </c>
      <c r="X68" s="19">
        <v>0</v>
      </c>
      <c r="Y68" s="20">
        <f>IF(($E68-$G68)=(W68-X68),1,0)</f>
        <v>0</v>
      </c>
      <c r="Z68" s="20">
        <f>IF(SIGN($E68-$G68)=SIGN(W68-X68),1,0)</f>
        <v>0</v>
      </c>
      <c r="AA68" s="20">
        <f>IF(($E68=W68),IF(($G68=X68),1,0),0)</f>
        <v>0</v>
      </c>
      <c r="AB68" s="21">
        <f>IF(($E68=""),0,SUM(Y68:AA68))</f>
        <v>0</v>
      </c>
      <c r="AC68" s="22">
        <f>IF(($E68=""),0,+AC64+AB68)</f>
        <v>0</v>
      </c>
      <c r="AD68" s="23">
        <v>1</v>
      </c>
      <c r="AE68" s="19">
        <v>0</v>
      </c>
      <c r="AF68" s="20">
        <f>IF(($E68-$G68)=(AD68-AE68),1,0)</f>
        <v>0</v>
      </c>
      <c r="AG68" s="20">
        <f>IF(SIGN($E68-$G68)=SIGN(AD68-AE68),1,0)</f>
        <v>0</v>
      </c>
      <c r="AH68" s="20">
        <f>IF(($E68=AD68),IF(($G68=AE68),1,0),0)</f>
        <v>0</v>
      </c>
      <c r="AI68" s="21">
        <f>IF(($E68=""),0,SUM(AF68:AH68))</f>
        <v>0</v>
      </c>
      <c r="AJ68" s="22">
        <f>IF(($E68=""),0,+AJ64+AI68)</f>
        <v>0</v>
      </c>
      <c r="AK68" s="23">
        <v>2</v>
      </c>
      <c r="AL68" s="19">
        <v>0</v>
      </c>
      <c r="AM68" s="20">
        <f>IF(($E68-$G68)=(AK68-AL68),1,0)</f>
        <v>0</v>
      </c>
      <c r="AN68" s="20">
        <f>IF(SIGN($E68-$G68)=SIGN(AK68-AL68),1,0)</f>
        <v>0</v>
      </c>
      <c r="AO68" s="20">
        <f>IF(($E68=AK68),IF(($G68=AL68),1,0),0)</f>
        <v>0</v>
      </c>
      <c r="AP68" s="21">
        <f>IF(($E68=""),0,SUM(AM68:AO68))</f>
        <v>0</v>
      </c>
      <c r="AQ68" s="22">
        <f>IF(($E68=""),0,+AQ64+AP68)</f>
        <v>0</v>
      </c>
      <c r="AR68" s="23">
        <v>1</v>
      </c>
      <c r="AS68" s="19">
        <v>1</v>
      </c>
      <c r="AT68" s="20">
        <f>IF(($E68-$G68)=(AR68-AS68),1,0)</f>
        <v>1</v>
      </c>
      <c r="AU68" s="20">
        <f>IF(SIGN($E68-$G68)=SIGN(AR68-AS68),1,0)</f>
        <v>1</v>
      </c>
      <c r="AV68" s="20">
        <f>IF(($E68=AR68),IF(($G68=AS68),1,0),0)</f>
        <v>0</v>
      </c>
      <c r="AW68" s="21">
        <f>IF(($E68=""),0,SUM(AT68:AV68))</f>
        <v>0</v>
      </c>
      <c r="AX68" s="22"/>
      <c r="IQ68"/>
      <c r="IR68"/>
      <c r="IS68"/>
      <c r="IT68"/>
      <c r="IU68"/>
      <c r="IV68"/>
    </row>
    <row r="69" spans="1:256" s="32" customFormat="1" ht="12.75">
      <c r="A69" s="33"/>
      <c r="B69" s="24" t="s">
        <v>59</v>
      </c>
      <c r="C69" s="25" t="s">
        <v>12</v>
      </c>
      <c r="D69" s="40"/>
      <c r="E69" s="26"/>
      <c r="F69" s="27"/>
      <c r="G69" s="28"/>
      <c r="H69" s="41" t="s">
        <v>60</v>
      </c>
      <c r="I69" s="42"/>
      <c r="J69" s="43"/>
      <c r="K69" s="43"/>
      <c r="L69" s="43"/>
      <c r="M69" s="44">
        <f>IF(($C69=H69),2,0)</f>
        <v>0</v>
      </c>
      <c r="N69" s="45"/>
      <c r="O69" s="41" t="s">
        <v>61</v>
      </c>
      <c r="P69" s="42"/>
      <c r="Q69" s="43"/>
      <c r="R69" s="43"/>
      <c r="S69" s="43"/>
      <c r="T69" s="44">
        <f>IF(($C69=O69),2,0)</f>
        <v>0</v>
      </c>
      <c r="U69" s="45"/>
      <c r="V69" s="45"/>
      <c r="W69" s="41" t="s">
        <v>60</v>
      </c>
      <c r="X69" s="42"/>
      <c r="Y69" s="43"/>
      <c r="Z69" s="43"/>
      <c r="AA69" s="43"/>
      <c r="AB69" s="44">
        <f>IF(($C69=W69),2,0)</f>
        <v>0</v>
      </c>
      <c r="AC69" s="45"/>
      <c r="AD69" s="41" t="s">
        <v>60</v>
      </c>
      <c r="AE69" s="42"/>
      <c r="AF69" s="43"/>
      <c r="AG69" s="43"/>
      <c r="AH69" s="43"/>
      <c r="AI69" s="44">
        <f>IF(($C69=AD69),2,0)</f>
        <v>0</v>
      </c>
      <c r="AJ69" s="45"/>
      <c r="AK69" s="41" t="s">
        <v>60</v>
      </c>
      <c r="AL69" s="42"/>
      <c r="AM69" s="43"/>
      <c r="AN69" s="43"/>
      <c r="AO69" s="43"/>
      <c r="AP69" s="44">
        <f>IF(($C69=AK69),2,0)</f>
        <v>0</v>
      </c>
      <c r="AQ69" s="45"/>
      <c r="AR69" s="41" t="s">
        <v>61</v>
      </c>
      <c r="AS69" s="42"/>
      <c r="AT69" s="43"/>
      <c r="AU69" s="43"/>
      <c r="AV69" s="43"/>
      <c r="AW69" s="44">
        <f>IF(($C69=AR69),2,0)</f>
        <v>0</v>
      </c>
      <c r="AX69" s="22"/>
      <c r="IQ69"/>
      <c r="IR69"/>
      <c r="IS69"/>
      <c r="IT69"/>
      <c r="IU69"/>
      <c r="IV69"/>
    </row>
    <row r="70" spans="1:256" s="32" customFormat="1" ht="12.75">
      <c r="A70" s="33">
        <v>3</v>
      </c>
      <c r="B70" s="24" t="s">
        <v>67</v>
      </c>
      <c r="C70" s="25" t="s">
        <v>27</v>
      </c>
      <c r="D70" s="40" t="s">
        <v>41</v>
      </c>
      <c r="E70" s="26"/>
      <c r="F70" s="27" t="s">
        <v>12</v>
      </c>
      <c r="G70" s="28"/>
      <c r="H70" s="23">
        <v>1</v>
      </c>
      <c r="I70" s="19">
        <v>0</v>
      </c>
      <c r="J70" s="20">
        <f>IF(($E70-$G70)=(H70-I70),1,0)</f>
        <v>0</v>
      </c>
      <c r="K70" s="20">
        <f>IF(SIGN($E70-$G70)=SIGN(H70-I70),1,0)</f>
        <v>0</v>
      </c>
      <c r="L70" s="20">
        <f>IF(($E70=H70),IF(($G70=I70),1,0),0)</f>
        <v>0</v>
      </c>
      <c r="M70" s="21">
        <f>IF(($E70=""),0,SUM(J70:L70))</f>
        <v>0</v>
      </c>
      <c r="N70" s="22">
        <f>IF(($E70=""),0,+N66+M70)</f>
        <v>0</v>
      </c>
      <c r="O70" s="23">
        <v>1</v>
      </c>
      <c r="P70" s="19">
        <v>1</v>
      </c>
      <c r="Q70" s="20">
        <f>IF(($E70-$G70)=(O70-P70),1,0)</f>
        <v>1</v>
      </c>
      <c r="R70" s="20">
        <f>IF(SIGN($E70-$G70)=SIGN(O70-P70),1,0)</f>
        <v>1</v>
      </c>
      <c r="S70" s="20">
        <f>IF(($E70=O70),IF(($G70=P70),1,0),0)</f>
        <v>0</v>
      </c>
      <c r="T70" s="21">
        <f>IF(($E70=""),0,SUM(Q70:S70))</f>
        <v>0</v>
      </c>
      <c r="U70" s="22">
        <f>IF(($E70=""),0,+U66+T70)</f>
        <v>0</v>
      </c>
      <c r="V70" s="22">
        <f>IF(($E70=""),0,+V66+#REF!)</f>
        <v>0</v>
      </c>
      <c r="W70" s="23">
        <v>2</v>
      </c>
      <c r="X70" s="19">
        <v>0</v>
      </c>
      <c r="Y70" s="20">
        <f>IF(($E70-$G70)=(W70-X70),1,0)</f>
        <v>0</v>
      </c>
      <c r="Z70" s="20">
        <f>IF(SIGN($E70-$G70)=SIGN(W70-X70),1,0)</f>
        <v>0</v>
      </c>
      <c r="AA70" s="20">
        <f>IF(($E70=W70),IF(($G70=X70),1,0),0)</f>
        <v>0</v>
      </c>
      <c r="AB70" s="21">
        <f>IF(($E70=""),0,SUM(Y70:AA70))</f>
        <v>0</v>
      </c>
      <c r="AC70" s="22">
        <f>IF(($E70=""),0,+AC66+AB70)</f>
        <v>0</v>
      </c>
      <c r="AD70" s="23">
        <v>1</v>
      </c>
      <c r="AE70" s="19">
        <v>1</v>
      </c>
      <c r="AF70" s="20">
        <f>IF(($E70-$G70)=(AD70-AE70),1,0)</f>
        <v>1</v>
      </c>
      <c r="AG70" s="20">
        <f>IF(SIGN($E70-$G70)=SIGN(AD70-AE70),1,0)</f>
        <v>1</v>
      </c>
      <c r="AH70" s="20">
        <f>IF(($E70=AD70),IF(($G70=AE70),1,0),0)</f>
        <v>0</v>
      </c>
      <c r="AI70" s="21">
        <f>IF(($E70=""),0,SUM(AF70:AH70))</f>
        <v>0</v>
      </c>
      <c r="AJ70" s="22">
        <f>IF(($E70=""),0,+AJ66+AI70)</f>
        <v>0</v>
      </c>
      <c r="AK70" s="23">
        <v>1</v>
      </c>
      <c r="AL70" s="19">
        <v>1</v>
      </c>
      <c r="AM70" s="20">
        <f>IF(($E70-$G70)=(AK70-AL70),1,0)</f>
        <v>1</v>
      </c>
      <c r="AN70" s="20">
        <f>IF(SIGN($E70-$G70)=SIGN(AK70-AL70),1,0)</f>
        <v>1</v>
      </c>
      <c r="AO70" s="20">
        <f>IF(($E70=AK70),IF(($G70=AL70),1,0),0)</f>
        <v>0</v>
      </c>
      <c r="AP70" s="21">
        <f>IF(($E70=""),0,SUM(AM70:AO70))</f>
        <v>0</v>
      </c>
      <c r="AQ70" s="22">
        <f>IF(($E70=""),0,+AQ66+AP70)</f>
        <v>0</v>
      </c>
      <c r="AR70" s="23">
        <v>1</v>
      </c>
      <c r="AS70" s="19">
        <v>0</v>
      </c>
      <c r="AT70" s="20">
        <f>IF(($E70-$G70)=(AR70-AS70),1,0)</f>
        <v>0</v>
      </c>
      <c r="AU70" s="20">
        <f>IF(SIGN($E70-$G70)=SIGN(AR70-AS70),1,0)</f>
        <v>0</v>
      </c>
      <c r="AV70" s="20">
        <f>IF(($E70=AR70),IF(($G70=AS70),1,0),0)</f>
        <v>0</v>
      </c>
      <c r="AW70" s="21">
        <f>IF(($E70=""),0,SUM(AT70:AV70))</f>
        <v>0</v>
      </c>
      <c r="AX70" s="22"/>
      <c r="IQ70"/>
      <c r="IR70"/>
      <c r="IS70"/>
      <c r="IT70"/>
      <c r="IU70"/>
      <c r="IV70"/>
    </row>
    <row r="71" spans="1:256" s="32" customFormat="1" ht="12.75">
      <c r="A71" s="33"/>
      <c r="B71" s="24" t="s">
        <v>59</v>
      </c>
      <c r="C71" s="25" t="s">
        <v>12</v>
      </c>
      <c r="D71" s="40"/>
      <c r="E71" s="26"/>
      <c r="F71" s="27"/>
      <c r="G71" s="28"/>
      <c r="H71" s="41" t="s">
        <v>60</v>
      </c>
      <c r="I71" s="42"/>
      <c r="J71" s="43"/>
      <c r="K71" s="43"/>
      <c r="L71" s="43"/>
      <c r="M71" s="44">
        <f>IF(($C71=H71),2,0)</f>
        <v>0</v>
      </c>
      <c r="N71" s="45"/>
      <c r="O71" s="41" t="s">
        <v>61</v>
      </c>
      <c r="P71" s="42"/>
      <c r="Q71" s="43"/>
      <c r="R71" s="43"/>
      <c r="S71" s="43"/>
      <c r="T71" s="44">
        <f>IF(($C71=O71),2,0)</f>
        <v>0</v>
      </c>
      <c r="U71" s="45"/>
      <c r="V71" s="45"/>
      <c r="W71" s="41" t="s">
        <v>60</v>
      </c>
      <c r="X71" s="42"/>
      <c r="Y71" s="43"/>
      <c r="Z71" s="43"/>
      <c r="AA71" s="43"/>
      <c r="AB71" s="44">
        <f>IF(($C71=W71),2,0)</f>
        <v>0</v>
      </c>
      <c r="AC71" s="45"/>
      <c r="AD71" s="41" t="s">
        <v>60</v>
      </c>
      <c r="AE71" s="42"/>
      <c r="AF71" s="43"/>
      <c r="AG71" s="43"/>
      <c r="AH71" s="43"/>
      <c r="AI71" s="44">
        <f>IF(($C71=AD71),2,0)</f>
        <v>0</v>
      </c>
      <c r="AJ71" s="45"/>
      <c r="AK71" s="41" t="s">
        <v>60</v>
      </c>
      <c r="AL71" s="42"/>
      <c r="AM71" s="43"/>
      <c r="AN71" s="43"/>
      <c r="AO71" s="43"/>
      <c r="AP71" s="44">
        <f>IF(($C71=AK71),2,0)</f>
        <v>0</v>
      </c>
      <c r="AQ71" s="45"/>
      <c r="AR71" s="41" t="s">
        <v>60</v>
      </c>
      <c r="AS71" s="42"/>
      <c r="AT71" s="43"/>
      <c r="AU71" s="43"/>
      <c r="AV71" s="43"/>
      <c r="AW71" s="44">
        <f>IF(($C71=AR71),2,0)</f>
        <v>0</v>
      </c>
      <c r="AX71" s="22"/>
      <c r="IQ71"/>
      <c r="IR71"/>
      <c r="IS71"/>
      <c r="IT71"/>
      <c r="IU71"/>
      <c r="IV71"/>
    </row>
    <row r="72" spans="1:256" s="32" customFormat="1" ht="12.75">
      <c r="A72" s="33">
        <v>4</v>
      </c>
      <c r="B72" s="24" t="s">
        <v>67</v>
      </c>
      <c r="C72" s="25" t="s">
        <v>11</v>
      </c>
      <c r="D72" s="40" t="s">
        <v>33</v>
      </c>
      <c r="E72" s="26"/>
      <c r="F72" s="27" t="s">
        <v>12</v>
      </c>
      <c r="G72" s="28"/>
      <c r="H72" s="23">
        <v>1</v>
      </c>
      <c r="I72" s="19">
        <v>2</v>
      </c>
      <c r="J72" s="20">
        <f>IF(($E72-$G72)=(H72-I72),1,0)</f>
        <v>0</v>
      </c>
      <c r="K72" s="20">
        <f>IF(SIGN($E72-$G72)=SIGN(H72-I72),1,0)</f>
        <v>0</v>
      </c>
      <c r="L72" s="20">
        <f>IF(($E72=H72),IF(($G72=I72),1,0),0)</f>
        <v>0</v>
      </c>
      <c r="M72" s="21">
        <f>IF(($E72=""),0,SUM(J72:L72))</f>
        <v>0</v>
      </c>
      <c r="N72" s="22">
        <f>IF(($E72=""),0,+N68+M72)</f>
        <v>0</v>
      </c>
      <c r="O72" s="23">
        <v>2</v>
      </c>
      <c r="P72" s="19">
        <v>1</v>
      </c>
      <c r="Q72" s="20">
        <f>IF(($E72-$G72)=(O72-P72),1,0)</f>
        <v>0</v>
      </c>
      <c r="R72" s="20">
        <f>IF(SIGN($E72-$G72)=SIGN(O72-P72),1,0)</f>
        <v>0</v>
      </c>
      <c r="S72" s="20">
        <f>IF(($E72=O72),IF(($G72=P72),1,0),0)</f>
        <v>0</v>
      </c>
      <c r="T72" s="21">
        <f>IF(($E72=""),0,SUM(Q72:S72))</f>
        <v>0</v>
      </c>
      <c r="U72" s="22">
        <f>IF(($E72=""),0,+U68+T72)</f>
        <v>0</v>
      </c>
      <c r="V72" s="22">
        <f>IF(($E72=""),0,+V68+#REF!)</f>
        <v>0</v>
      </c>
      <c r="W72" s="23">
        <v>1</v>
      </c>
      <c r="X72" s="19">
        <v>1</v>
      </c>
      <c r="Y72" s="20">
        <f>IF(($E72-$G72)=(W72-X72),1,0)</f>
        <v>1</v>
      </c>
      <c r="Z72" s="20">
        <f>IF(SIGN($E72-$G72)=SIGN(W72-X72),1,0)</f>
        <v>1</v>
      </c>
      <c r="AA72" s="20">
        <f>IF(($E72=W72),IF(($G72=X72),1,0),0)</f>
        <v>0</v>
      </c>
      <c r="AB72" s="21">
        <f>IF(($E72=""),0,SUM(Y72:AA72))</f>
        <v>0</v>
      </c>
      <c r="AC72" s="22">
        <f>IF(($E72=""),0,+AC68+AB72)</f>
        <v>0</v>
      </c>
      <c r="AD72" s="23">
        <v>2</v>
      </c>
      <c r="AE72" s="19">
        <v>1</v>
      </c>
      <c r="AF72" s="20">
        <f>IF(($E72-$G72)=(AD72-AE72),1,0)</f>
        <v>0</v>
      </c>
      <c r="AG72" s="20">
        <f>IF(SIGN($E72-$G72)=SIGN(AD72-AE72),1,0)</f>
        <v>0</v>
      </c>
      <c r="AH72" s="20">
        <f>IF(($E72=AD72),IF(($G72=AE72),1,0),0)</f>
        <v>0</v>
      </c>
      <c r="AI72" s="21">
        <f>IF(($E72=""),0,SUM(AF72:AH72))</f>
        <v>0</v>
      </c>
      <c r="AJ72" s="22">
        <f>IF(($E72=""),0,+AJ68+AI72)</f>
        <v>0</v>
      </c>
      <c r="AK72" s="23">
        <v>0</v>
      </c>
      <c r="AL72" s="19">
        <v>1</v>
      </c>
      <c r="AM72" s="20">
        <f>IF(($E72-$G72)=(AK72-AL72),1,0)</f>
        <v>0</v>
      </c>
      <c r="AN72" s="20">
        <f>IF(SIGN($E72-$G72)=SIGN(AK72-AL72),1,0)</f>
        <v>0</v>
      </c>
      <c r="AO72" s="20">
        <f>IF(($E72=AK72),IF(($G72=AL72),1,0),0)</f>
        <v>0</v>
      </c>
      <c r="AP72" s="21">
        <f>IF(($E72=""),0,SUM(AM72:AO72))</f>
        <v>0</v>
      </c>
      <c r="AQ72" s="22">
        <f>IF(($E72=""),0,+AQ68+AP72)</f>
        <v>0</v>
      </c>
      <c r="AR72" s="23">
        <v>2</v>
      </c>
      <c r="AS72" s="19">
        <v>1</v>
      </c>
      <c r="AT72" s="20">
        <f>IF(($E72-$G72)=(AR72-AS72),1,0)</f>
        <v>0</v>
      </c>
      <c r="AU72" s="20">
        <f>IF(SIGN($E72-$G72)=SIGN(AR72-AS72),1,0)</f>
        <v>0</v>
      </c>
      <c r="AV72" s="20">
        <f>IF(($E72=AR72),IF(($G72=AS72),1,0),0)</f>
        <v>0</v>
      </c>
      <c r="AW72" s="21">
        <f>IF(($E72=""),0,SUM(AT72:AV72))</f>
        <v>0</v>
      </c>
      <c r="AX72" s="22"/>
      <c r="IQ72"/>
      <c r="IR72"/>
      <c r="IS72"/>
      <c r="IT72"/>
      <c r="IU72"/>
      <c r="IV72"/>
    </row>
    <row r="73" spans="1:256" s="32" customFormat="1" ht="12.75">
      <c r="A73" s="33"/>
      <c r="B73" s="24" t="s">
        <v>59</v>
      </c>
      <c r="C73" s="25" t="s">
        <v>12</v>
      </c>
      <c r="D73" s="40"/>
      <c r="E73" s="26"/>
      <c r="F73" s="27"/>
      <c r="G73" s="28"/>
      <c r="H73" s="41" t="s">
        <v>61</v>
      </c>
      <c r="I73" s="42"/>
      <c r="J73" s="43"/>
      <c r="K73" s="43"/>
      <c r="L73" s="43"/>
      <c r="M73" s="44">
        <f>IF(($C73=H73),2,0)</f>
        <v>0</v>
      </c>
      <c r="N73" s="45"/>
      <c r="O73" s="41" t="s">
        <v>60</v>
      </c>
      <c r="P73" s="42"/>
      <c r="Q73" s="43"/>
      <c r="R73" s="43"/>
      <c r="S73" s="43"/>
      <c r="T73" s="44">
        <f>IF(($C73=O73),2,0)</f>
        <v>0</v>
      </c>
      <c r="U73" s="45"/>
      <c r="V73" s="45"/>
      <c r="W73" s="41" t="s">
        <v>61</v>
      </c>
      <c r="X73" s="42"/>
      <c r="Y73" s="43"/>
      <c r="Z73" s="43"/>
      <c r="AA73" s="43"/>
      <c r="AB73" s="44">
        <f>IF(($C73=W73),2,0)</f>
        <v>0</v>
      </c>
      <c r="AC73" s="45"/>
      <c r="AD73" s="41" t="s">
        <v>60</v>
      </c>
      <c r="AE73" s="42"/>
      <c r="AF73" s="43"/>
      <c r="AG73" s="43"/>
      <c r="AH73" s="43"/>
      <c r="AI73" s="44">
        <f>IF(($C73=AD73),2,0)</f>
        <v>0</v>
      </c>
      <c r="AJ73" s="45"/>
      <c r="AK73" s="41" t="s">
        <v>61</v>
      </c>
      <c r="AL73" s="42"/>
      <c r="AM73" s="43"/>
      <c r="AN73" s="43"/>
      <c r="AO73" s="43"/>
      <c r="AP73" s="44">
        <f>IF(($C73=AK73),2,0)</f>
        <v>0</v>
      </c>
      <c r="AQ73" s="45"/>
      <c r="AR73" s="41" t="s">
        <v>60</v>
      </c>
      <c r="AS73" s="42"/>
      <c r="AT73" s="43"/>
      <c r="AU73" s="43"/>
      <c r="AV73" s="43"/>
      <c r="AW73" s="44">
        <f>IF(($C73=AR73),2,0)</f>
        <v>0</v>
      </c>
      <c r="AX73" s="22"/>
      <c r="IQ73"/>
      <c r="IR73"/>
      <c r="IS73"/>
      <c r="IT73"/>
      <c r="IU73"/>
      <c r="IV73"/>
    </row>
    <row r="74" spans="1:256" s="32" customFormat="1" ht="12.75">
      <c r="A74" s="33"/>
      <c r="B74" s="24"/>
      <c r="C74" s="25"/>
      <c r="D74" s="40"/>
      <c r="E74" s="26"/>
      <c r="F74" s="27"/>
      <c r="G74" s="28"/>
      <c r="H74" s="23"/>
      <c r="I74" s="19"/>
      <c r="J74" s="20"/>
      <c r="K74" s="20"/>
      <c r="L74" s="20"/>
      <c r="M74" s="21"/>
      <c r="N74" s="22"/>
      <c r="O74" s="23"/>
      <c r="P74" s="19"/>
      <c r="Q74" s="20"/>
      <c r="R74" s="20"/>
      <c r="S74" s="20"/>
      <c r="T74" s="21"/>
      <c r="U74" s="22"/>
      <c r="V74" s="22"/>
      <c r="W74" s="23"/>
      <c r="X74" s="19"/>
      <c r="Y74" s="20"/>
      <c r="Z74" s="20"/>
      <c r="AA74" s="20"/>
      <c r="AB74" s="21"/>
      <c r="AC74" s="22"/>
      <c r="AD74" s="23"/>
      <c r="AE74" s="19"/>
      <c r="AF74" s="20"/>
      <c r="AG74" s="20"/>
      <c r="AH74" s="20"/>
      <c r="AI74" s="21"/>
      <c r="AJ74" s="22"/>
      <c r="AK74" s="30"/>
      <c r="AL74" s="29"/>
      <c r="AM74" s="20"/>
      <c r="AN74" s="20"/>
      <c r="AO74" s="20"/>
      <c r="AP74" s="21"/>
      <c r="AQ74" s="22"/>
      <c r="AR74" s="23"/>
      <c r="AS74" s="19"/>
      <c r="AT74" s="20"/>
      <c r="AU74" s="20"/>
      <c r="AV74" s="20"/>
      <c r="AW74" s="21"/>
      <c r="AX74" s="22"/>
      <c r="IQ74"/>
      <c r="IR74"/>
      <c r="IS74"/>
      <c r="IT74"/>
      <c r="IU74"/>
      <c r="IV74"/>
    </row>
    <row r="75" spans="1:256" s="32" customFormat="1" ht="12.75">
      <c r="A75" s="33"/>
      <c r="B75" s="24"/>
      <c r="C75" s="25"/>
      <c r="D75" s="40"/>
      <c r="E75" s="26"/>
      <c r="F75" s="27"/>
      <c r="G75" s="28"/>
      <c r="H75" s="23"/>
      <c r="I75" s="19"/>
      <c r="J75" s="20"/>
      <c r="K75" s="20"/>
      <c r="L75" s="20"/>
      <c r="M75" s="21"/>
      <c r="N75" s="22"/>
      <c r="O75" s="23"/>
      <c r="P75" s="19"/>
      <c r="Q75" s="20"/>
      <c r="R75" s="20"/>
      <c r="S75" s="20"/>
      <c r="T75" s="21"/>
      <c r="U75" s="22"/>
      <c r="V75" s="22"/>
      <c r="W75" s="23"/>
      <c r="X75" s="19"/>
      <c r="Y75" s="20"/>
      <c r="Z75" s="20"/>
      <c r="AA75" s="20"/>
      <c r="AB75" s="21"/>
      <c r="AC75" s="22"/>
      <c r="AD75" s="23"/>
      <c r="AE75" s="19"/>
      <c r="AF75" s="20"/>
      <c r="AG75" s="20"/>
      <c r="AH75" s="20"/>
      <c r="AI75" s="21"/>
      <c r="AJ75" s="22"/>
      <c r="AK75" s="30"/>
      <c r="AL75" s="29"/>
      <c r="AM75" s="20"/>
      <c r="AN75" s="20"/>
      <c r="AO75" s="20"/>
      <c r="AP75" s="21"/>
      <c r="AQ75" s="22"/>
      <c r="AR75" s="23"/>
      <c r="AS75" s="19"/>
      <c r="AT75" s="20"/>
      <c r="AU75" s="20"/>
      <c r="AV75" s="20"/>
      <c r="AW75" s="21"/>
      <c r="AX75" s="22"/>
      <c r="IQ75"/>
      <c r="IR75"/>
      <c r="IS75"/>
      <c r="IT75"/>
      <c r="IU75"/>
      <c r="IV75"/>
    </row>
    <row r="76" spans="1:256" s="32" customFormat="1" ht="12.75">
      <c r="A76" s="33"/>
      <c r="B76" s="24"/>
      <c r="C76" s="25"/>
      <c r="D76" s="40"/>
      <c r="E76" s="26"/>
      <c r="F76" s="27"/>
      <c r="G76" s="28"/>
      <c r="H76" s="23"/>
      <c r="I76" s="19"/>
      <c r="J76" s="20"/>
      <c r="K76" s="20"/>
      <c r="L76" s="20"/>
      <c r="M76" s="21"/>
      <c r="N76" s="22"/>
      <c r="O76" s="23"/>
      <c r="P76" s="19"/>
      <c r="Q76" s="20"/>
      <c r="R76" s="20"/>
      <c r="S76" s="20"/>
      <c r="T76" s="21"/>
      <c r="U76" s="22"/>
      <c r="V76" s="22"/>
      <c r="W76" s="23"/>
      <c r="X76" s="19"/>
      <c r="Y76" s="20"/>
      <c r="Z76" s="20"/>
      <c r="AA76" s="20"/>
      <c r="AB76" s="21"/>
      <c r="AC76" s="22"/>
      <c r="AD76" s="23"/>
      <c r="AE76" s="19"/>
      <c r="AF76" s="20"/>
      <c r="AG76" s="20"/>
      <c r="AH76" s="20"/>
      <c r="AI76" s="21"/>
      <c r="AJ76" s="22"/>
      <c r="AK76" s="30"/>
      <c r="AL76" s="29"/>
      <c r="AM76" s="20"/>
      <c r="AN76" s="20"/>
      <c r="AO76" s="20"/>
      <c r="AP76" s="21"/>
      <c r="AQ76" s="22"/>
      <c r="AR76" s="23"/>
      <c r="AS76" s="19"/>
      <c r="AT76" s="20"/>
      <c r="AU76" s="20"/>
      <c r="AV76" s="20"/>
      <c r="AW76" s="21"/>
      <c r="AX76" s="22"/>
      <c r="IQ76"/>
      <c r="IR76"/>
      <c r="IS76"/>
      <c r="IT76"/>
      <c r="IU76"/>
      <c r="IV76"/>
    </row>
    <row r="77" spans="1:256" s="73" customFormat="1" ht="12.75">
      <c r="A77" s="56"/>
      <c r="B77" s="57"/>
      <c r="C77" s="58"/>
      <c r="D77" s="58"/>
      <c r="E77" s="60"/>
      <c r="F77" s="61" t="s">
        <v>12</v>
      </c>
      <c r="G77" s="62"/>
      <c r="H77" s="68"/>
      <c r="I77" s="68"/>
      <c r="J77" s="69">
        <f>IF(($E77-$G77)=(H77-I77),1,0)</f>
        <v>1</v>
      </c>
      <c r="K77" s="69">
        <f>IF(SIGN($E77-$G77)=SIGN(H77-I77),1,0)</f>
        <v>1</v>
      </c>
      <c r="L77" s="69">
        <f>IF(($E77=H77),IF(($G77=I77),1,0),0)</f>
        <v>1</v>
      </c>
      <c r="M77" s="70">
        <f>IF(($E77=""),0,SUM(J77:L77))</f>
        <v>0</v>
      </c>
      <c r="N77" s="71">
        <f>IF(($E77=""),0,+N62+M77)</f>
        <v>0</v>
      </c>
      <c r="O77" s="72"/>
      <c r="P77" s="68"/>
      <c r="Q77" s="69">
        <f>IF(($E77-$G77)=(O77-P77),1,0)</f>
        <v>1</v>
      </c>
      <c r="R77" s="69">
        <f>IF(SIGN($E77-$G77)=SIGN(O77-P77),1,0)</f>
        <v>1</v>
      </c>
      <c r="S77" s="69">
        <f>IF(($E77=O77),IF(($G77=P77),1,0),0)</f>
        <v>1</v>
      </c>
      <c r="T77" s="70">
        <f>IF(($E77=""),0,SUM(Q77:S77))</f>
        <v>0</v>
      </c>
      <c r="U77" s="71">
        <f>IF(($E77=""),0,+U62+T77)</f>
        <v>0</v>
      </c>
      <c r="V77" s="71">
        <f>IF(($E77=""),0,+V62+#REF!)</f>
        <v>0</v>
      </c>
      <c r="W77" s="72"/>
      <c r="X77" s="68"/>
      <c r="Y77" s="69">
        <f>IF(($E77-$G77)=(W77-X77),1,0)</f>
        <v>1</v>
      </c>
      <c r="Z77" s="69">
        <f>IF(SIGN($E77-$G77)=SIGN(W77-X77),1,0)</f>
        <v>1</v>
      </c>
      <c r="AA77" s="69">
        <f>IF(($E77=W77),IF(($G77=X77),1,0),0)</f>
        <v>1</v>
      </c>
      <c r="AB77" s="70">
        <f>IF(($E77=""),0,SUM(Y77:AA77))</f>
        <v>0</v>
      </c>
      <c r="AC77" s="71">
        <f>IF(($E77=""),0,+AC62+AB77)</f>
        <v>0</v>
      </c>
      <c r="AD77" s="72"/>
      <c r="AE77" s="68"/>
      <c r="AF77" s="69">
        <f>IF(($E77-$G77)=(AD77-AE77),1,0)</f>
        <v>1</v>
      </c>
      <c r="AG77" s="69">
        <f>IF(SIGN($E77-$G77)=SIGN(AD77-AE77),1,0)</f>
        <v>1</v>
      </c>
      <c r="AH77" s="69">
        <f>IF(($E77=AD77),IF(($G77=AE77),1,0),0)</f>
        <v>1</v>
      </c>
      <c r="AI77" s="70">
        <f>IF(($E77=""),0,SUM(AF77:AH77))</f>
        <v>0</v>
      </c>
      <c r="AJ77" s="71">
        <f>IF(($E77=""),0,+AJ62+AI77)</f>
        <v>0</v>
      </c>
      <c r="AK77" s="72"/>
      <c r="AL77" s="68"/>
      <c r="AM77" s="69">
        <f>IF(($E77-$G77)=(AK77-AL77),1,0)</f>
        <v>1</v>
      </c>
      <c r="AN77" s="69">
        <f>IF(SIGN($E77-$G77)=SIGN(AK77-AL77),1,0)</f>
        <v>1</v>
      </c>
      <c r="AO77" s="69">
        <f>IF(($E77=AK77),IF(($G77=AL77),1,0),0)</f>
        <v>1</v>
      </c>
      <c r="AP77" s="70">
        <f>IF(($E77=""),0,SUM(AM77:AO77))</f>
        <v>0</v>
      </c>
      <c r="AQ77" s="71">
        <f>IF(($E77=""),0,+AQ62+AP77)</f>
        <v>0</v>
      </c>
      <c r="AR77" s="72"/>
      <c r="AS77" s="68"/>
      <c r="AT77" s="69">
        <f>IF(($E77-$G77)=(AR77-AS77),1,0)</f>
        <v>1</v>
      </c>
      <c r="AU77" s="69">
        <f>IF(SIGN($E77-$G77)=SIGN(AR77-AS77),1,0)</f>
        <v>1</v>
      </c>
      <c r="AV77" s="69">
        <f>IF(($E77=AR77),IF(($G77=AS77),1,0),0)</f>
        <v>1</v>
      </c>
      <c r="AW77" s="70">
        <f>IF(($E77=""),0,SUM(AT77:AV77))</f>
        <v>0</v>
      </c>
      <c r="AX77" s="71">
        <f>IF(($E77=""),0,+AX62+AW77)</f>
        <v>0</v>
      </c>
      <c r="IQ77"/>
      <c r="IR77"/>
      <c r="IS77"/>
      <c r="IT77"/>
      <c r="IU77"/>
      <c r="IV77"/>
    </row>
    <row r="78" spans="1:256" s="75" customFormat="1" ht="12.75" customHeight="1">
      <c r="A78" s="74"/>
      <c r="D78" s="76">
        <f>SUM(E2:E77)</f>
        <v>80</v>
      </c>
      <c r="E78" s="76"/>
      <c r="F78" s="77">
        <f>SUM(G2:G77)</f>
        <v>64</v>
      </c>
      <c r="G78" s="77"/>
      <c r="H78" s="78">
        <f>SUM(H2:H77)</f>
        <v>83</v>
      </c>
      <c r="I78" s="79">
        <f>SUM(I2:I77)</f>
        <v>69</v>
      </c>
      <c r="J78" s="78">
        <f>SUM(J2:J77)</f>
        <v>14</v>
      </c>
      <c r="K78" s="78">
        <f>SUM(K2:K77)</f>
        <v>24</v>
      </c>
      <c r="L78" s="78">
        <f>SUM(L2:L77)</f>
        <v>8</v>
      </c>
      <c r="M78" s="80">
        <f>SUM(M2:M77)</f>
        <v>53</v>
      </c>
      <c r="N78" s="80"/>
      <c r="O78" s="78">
        <f>SUM(O2:O77)</f>
        <v>81</v>
      </c>
      <c r="P78" s="78">
        <f>SUM(P2:P77)</f>
        <v>73</v>
      </c>
      <c r="Q78" s="78">
        <f>SUM(Q2:Q77)</f>
        <v>12</v>
      </c>
      <c r="R78" s="78">
        <f>SUM(R2:R77)</f>
        <v>25</v>
      </c>
      <c r="S78" s="78">
        <f>SUM(S2:S77)</f>
        <v>6</v>
      </c>
      <c r="T78" s="80">
        <f>SUM(T2:T77)</f>
        <v>44</v>
      </c>
      <c r="U78" s="80"/>
      <c r="V78" s="80"/>
      <c r="W78" s="78">
        <f>SUM(W2:W77)</f>
        <v>82</v>
      </c>
      <c r="X78" s="78">
        <f>SUM(X2:X77)</f>
        <v>58</v>
      </c>
      <c r="Y78" s="78">
        <f>SUM(Y2:Y77)</f>
        <v>10</v>
      </c>
      <c r="Z78" s="78">
        <f>SUM(Z2:Z77)</f>
        <v>23</v>
      </c>
      <c r="AA78" s="78">
        <f>SUM(AA2:AA77)</f>
        <v>5</v>
      </c>
      <c r="AB78" s="80">
        <f>SUM(AB2:AB77)</f>
        <v>41</v>
      </c>
      <c r="AC78" s="80"/>
      <c r="AD78" s="78">
        <f>SUM(AD2:AD77)</f>
        <v>106</v>
      </c>
      <c r="AE78" s="78">
        <f>SUM(AE2:AE77)</f>
        <v>86</v>
      </c>
      <c r="AF78" s="78">
        <f>SUM(AF2:AF77)</f>
        <v>15</v>
      </c>
      <c r="AG78" s="78">
        <f>SUM(AG2:AG77)</f>
        <v>28</v>
      </c>
      <c r="AH78" s="78">
        <f>SUM(AH2:AH77)</f>
        <v>7</v>
      </c>
      <c r="AI78" s="80">
        <f>SUM(AI2:AI77)</f>
        <v>59</v>
      </c>
      <c r="AJ78" s="80"/>
      <c r="AK78" s="78">
        <f>SUM(AK2:AK77)</f>
        <v>92</v>
      </c>
      <c r="AL78" s="78">
        <f>SUM(AL2:AL77)</f>
        <v>67</v>
      </c>
      <c r="AM78" s="78">
        <f>SUM(AM2:AM77)</f>
        <v>18</v>
      </c>
      <c r="AN78" s="78">
        <f>SUM(AN2:AN77)</f>
        <v>31</v>
      </c>
      <c r="AO78" s="78">
        <f>SUM(AO2:AO77)</f>
        <v>8</v>
      </c>
      <c r="AP78" s="80">
        <f>SUM(AP2:AP77)</f>
        <v>62</v>
      </c>
      <c r="AQ78" s="80"/>
      <c r="AR78" s="78">
        <f>SUM(AR2:AR77)</f>
        <v>73</v>
      </c>
      <c r="AS78" s="78">
        <f>SUM(AS2:AS77)</f>
        <v>63</v>
      </c>
      <c r="AT78" s="78">
        <f>SUM(AT2:AT77)</f>
        <v>17</v>
      </c>
      <c r="AU78" s="78">
        <f>SUM(AU2:AU77)</f>
        <v>25</v>
      </c>
      <c r="AV78" s="78">
        <f>SUM(AV2:AV77)</f>
        <v>5</v>
      </c>
      <c r="AW78" s="80">
        <f>SUM(AW2:AW77)</f>
        <v>52</v>
      </c>
      <c r="AX78" s="80"/>
      <c r="IQ78"/>
      <c r="IR78"/>
      <c r="IS78"/>
      <c r="IT78"/>
      <c r="IU78"/>
      <c r="IV78"/>
    </row>
    <row r="80" spans="7:49" ht="12.75">
      <c r="G80" s="81">
        <f>SUM(D78:F78)</f>
        <v>144</v>
      </c>
      <c r="H80" s="81"/>
      <c r="M80" s="2">
        <f>SUM(H78:I78)</f>
        <v>152</v>
      </c>
      <c r="T80" s="2">
        <f>SUM(O78:P78)</f>
        <v>154</v>
      </c>
      <c r="AB80" s="2">
        <f>SUM(W78:X78)</f>
        <v>140</v>
      </c>
      <c r="AI80" s="2">
        <f>SUM(AD78:AE78)</f>
        <v>192</v>
      </c>
      <c r="AP80" s="2">
        <f>SUM(AK78:AL78)</f>
        <v>159</v>
      </c>
      <c r="AW80" s="2">
        <f>SUM(AR78:AS78)</f>
        <v>136</v>
      </c>
    </row>
    <row r="81" spans="28:29" ht="15">
      <c r="AB81" s="82"/>
      <c r="AC81" s="82"/>
    </row>
    <row r="82" spans="4:49" ht="12.75">
      <c r="D82" t="s">
        <v>68</v>
      </c>
      <c r="M82" s="2">
        <v>7</v>
      </c>
      <c r="T82" s="2">
        <v>5</v>
      </c>
      <c r="AB82" s="2">
        <v>5</v>
      </c>
      <c r="AI82" s="2">
        <v>6</v>
      </c>
      <c r="AP82" s="2">
        <v>7</v>
      </c>
      <c r="AW82" s="2">
        <v>4</v>
      </c>
    </row>
  </sheetData>
  <mergeCells count="9">
    <mergeCell ref="H1:M1"/>
    <mergeCell ref="O1:T1"/>
    <mergeCell ref="W1:AB1"/>
    <mergeCell ref="AD1:AI1"/>
    <mergeCell ref="AK1:AP1"/>
    <mergeCell ref="AR1:AW1"/>
    <mergeCell ref="D78:E78"/>
    <mergeCell ref="F78:G78"/>
    <mergeCell ref="G80:H8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zoomScale="86" zoomScaleNormal="86" workbookViewId="0" topLeftCell="A1">
      <selection activeCell="F12" sqref="F12"/>
    </sheetView>
  </sheetViews>
  <sheetFormatPr defaultColWidth="9.140625" defaultRowHeight="12.75"/>
  <cols>
    <col min="1" max="1" width="4.00390625" style="83" customWidth="1"/>
    <col min="2" max="2" width="9.140625" style="83" customWidth="1"/>
    <col min="3" max="3" width="4.8515625" style="0" customWidth="1"/>
    <col min="4" max="4" width="3.8515625" style="84" customWidth="1"/>
    <col min="5" max="5" width="3.8515625" style="85" customWidth="1"/>
    <col min="6" max="6" width="3.8515625" style="86" customWidth="1"/>
    <col min="7" max="7" width="3.8515625" style="87" customWidth="1"/>
    <col min="8" max="8" width="3.8515625" style="88" customWidth="1"/>
    <col min="9" max="9" width="3.8515625" style="89" customWidth="1"/>
  </cols>
  <sheetData>
    <row r="2" spans="3:9" ht="12.75">
      <c r="C2" t="s">
        <v>69</v>
      </c>
      <c r="D2" s="84" t="s">
        <v>70</v>
      </c>
      <c r="E2" s="85" t="s">
        <v>71</v>
      </c>
      <c r="F2" s="86" t="s">
        <v>72</v>
      </c>
      <c r="I2" s="89" t="s">
        <v>73</v>
      </c>
    </row>
    <row r="3" spans="1:9" ht="12.75">
      <c r="A3" s="83">
        <v>1</v>
      </c>
      <c r="B3" s="83" t="s">
        <v>74</v>
      </c>
      <c r="C3">
        <v>3</v>
      </c>
      <c r="D3" s="84">
        <v>2</v>
      </c>
      <c r="E3" s="85">
        <v>1</v>
      </c>
      <c r="F3" s="86">
        <v>0</v>
      </c>
      <c r="G3" s="87">
        <v>5</v>
      </c>
      <c r="H3" s="88">
        <v>2</v>
      </c>
      <c r="I3" s="89">
        <f>+D3*3+E3</f>
        <v>7</v>
      </c>
    </row>
    <row r="4" spans="1:15" ht="12.75">
      <c r="A4" s="83">
        <v>2</v>
      </c>
      <c r="B4" s="83" t="s">
        <v>75</v>
      </c>
      <c r="C4">
        <v>3</v>
      </c>
      <c r="D4" s="84">
        <v>1</v>
      </c>
      <c r="E4" s="85">
        <v>2</v>
      </c>
      <c r="F4" s="86">
        <v>0</v>
      </c>
      <c r="G4" s="87">
        <v>5</v>
      </c>
      <c r="H4" s="88">
        <v>4</v>
      </c>
      <c r="I4" s="89">
        <f>+D4*3+E4</f>
        <v>5</v>
      </c>
      <c r="K4" t="s">
        <v>76</v>
      </c>
      <c r="L4" t="s">
        <v>77</v>
      </c>
      <c r="M4" t="s">
        <v>78</v>
      </c>
      <c r="N4" t="s">
        <v>79</v>
      </c>
      <c r="O4" t="s">
        <v>80</v>
      </c>
    </row>
    <row r="5" spans="1:13" ht="12.75">
      <c r="A5" s="83">
        <v>3</v>
      </c>
      <c r="B5" s="83" t="s">
        <v>16</v>
      </c>
      <c r="C5">
        <v>3</v>
      </c>
      <c r="D5" s="84">
        <v>0</v>
      </c>
      <c r="E5" s="85">
        <v>2</v>
      </c>
      <c r="F5" s="86">
        <v>1</v>
      </c>
      <c r="G5" s="87">
        <v>4</v>
      </c>
      <c r="H5" s="88">
        <v>5</v>
      </c>
      <c r="I5" s="89">
        <f>+D5*3+E5</f>
        <v>2</v>
      </c>
      <c r="K5" t="s">
        <v>80</v>
      </c>
      <c r="L5" t="s">
        <v>81</v>
      </c>
      <c r="M5" t="s">
        <v>78</v>
      </c>
    </row>
    <row r="6" spans="1:15" ht="12.75">
      <c r="A6" s="83">
        <v>4</v>
      </c>
      <c r="B6" s="83" t="s">
        <v>82</v>
      </c>
      <c r="C6">
        <v>3</v>
      </c>
      <c r="D6" s="84">
        <v>0</v>
      </c>
      <c r="E6" s="85">
        <v>1</v>
      </c>
      <c r="F6" s="86">
        <v>2</v>
      </c>
      <c r="G6" s="87">
        <v>0</v>
      </c>
      <c r="H6" s="88">
        <v>3</v>
      </c>
      <c r="I6" s="89">
        <f>+D6*3+E6</f>
        <v>1</v>
      </c>
      <c r="K6" t="s">
        <v>83</v>
      </c>
      <c r="L6" t="s">
        <v>84</v>
      </c>
      <c r="M6" t="s">
        <v>78</v>
      </c>
      <c r="N6" t="s">
        <v>83</v>
      </c>
      <c r="O6" t="s">
        <v>85</v>
      </c>
    </row>
    <row r="7" spans="11:13" ht="12.75">
      <c r="K7" t="s">
        <v>86</v>
      </c>
      <c r="L7" t="s">
        <v>87</v>
      </c>
      <c r="M7" t="s">
        <v>78</v>
      </c>
    </row>
    <row r="8" spans="11:15" ht="12.75">
      <c r="K8" t="s">
        <v>88</v>
      </c>
      <c r="L8" t="s">
        <v>89</v>
      </c>
      <c r="M8" t="s">
        <v>78</v>
      </c>
      <c r="N8" t="s">
        <v>90</v>
      </c>
      <c r="O8" t="s">
        <v>91</v>
      </c>
    </row>
    <row r="9" spans="1:13" ht="12.75">
      <c r="A9" s="83">
        <v>1</v>
      </c>
      <c r="B9" s="83" t="s">
        <v>92</v>
      </c>
      <c r="C9">
        <v>3</v>
      </c>
      <c r="D9" s="84">
        <v>3</v>
      </c>
      <c r="E9" s="85">
        <v>0</v>
      </c>
      <c r="F9" s="86">
        <v>0</v>
      </c>
      <c r="G9" s="87">
        <v>9</v>
      </c>
      <c r="H9" s="88">
        <v>4</v>
      </c>
      <c r="I9" s="89">
        <v>9</v>
      </c>
      <c r="K9" t="s">
        <v>93</v>
      </c>
      <c r="L9" t="s">
        <v>94</v>
      </c>
      <c r="M9" t="s">
        <v>78</v>
      </c>
    </row>
    <row r="10" spans="1:15" ht="12.75">
      <c r="A10" s="83">
        <v>2</v>
      </c>
      <c r="B10" s="83" t="s">
        <v>23</v>
      </c>
      <c r="C10">
        <v>3</v>
      </c>
      <c r="D10" s="84">
        <v>1</v>
      </c>
      <c r="E10" s="85">
        <v>1</v>
      </c>
      <c r="F10" s="86">
        <v>1</v>
      </c>
      <c r="G10" s="87">
        <v>6</v>
      </c>
      <c r="H10" s="88">
        <v>5</v>
      </c>
      <c r="I10" s="89">
        <v>4</v>
      </c>
      <c r="K10" t="s">
        <v>95</v>
      </c>
      <c r="L10" t="s">
        <v>96</v>
      </c>
      <c r="M10" t="s">
        <v>78</v>
      </c>
      <c r="N10" t="s">
        <v>97</v>
      </c>
      <c r="O10" t="s">
        <v>98</v>
      </c>
    </row>
    <row r="11" spans="1:13" ht="12.75">
      <c r="A11" s="83">
        <v>3</v>
      </c>
      <c r="B11" s="83" t="s">
        <v>99</v>
      </c>
      <c r="C11">
        <v>3</v>
      </c>
      <c r="D11" s="84">
        <v>1</v>
      </c>
      <c r="E11" s="85">
        <v>1</v>
      </c>
      <c r="F11" s="86">
        <v>1</v>
      </c>
      <c r="G11" s="87">
        <v>5</v>
      </c>
      <c r="H11" s="88">
        <v>5</v>
      </c>
      <c r="I11" s="89">
        <v>4</v>
      </c>
      <c r="K11" t="s">
        <v>98</v>
      </c>
      <c r="L11" t="s">
        <v>100</v>
      </c>
      <c r="M11" t="s">
        <v>78</v>
      </c>
    </row>
    <row r="12" spans="1:9" ht="12.75">
      <c r="A12" s="83">
        <v>4</v>
      </c>
      <c r="B12" s="83" t="s">
        <v>101</v>
      </c>
      <c r="C12">
        <v>3</v>
      </c>
      <c r="D12" s="84">
        <v>0</v>
      </c>
      <c r="E12" s="85">
        <v>0</v>
      </c>
      <c r="F12" s="86">
        <v>3</v>
      </c>
      <c r="G12" s="87">
        <v>0</v>
      </c>
      <c r="H12" s="88">
        <v>1</v>
      </c>
      <c r="I12" s="89">
        <v>0</v>
      </c>
    </row>
    <row r="15" spans="1:9" ht="12.75">
      <c r="A15" s="83">
        <v>1</v>
      </c>
      <c r="B15" s="83" t="s">
        <v>102</v>
      </c>
      <c r="C15">
        <v>3</v>
      </c>
      <c r="D15" s="84">
        <v>2</v>
      </c>
      <c r="E15" s="85">
        <v>1</v>
      </c>
      <c r="F15" s="86">
        <v>0</v>
      </c>
      <c r="G15" s="87">
        <v>5</v>
      </c>
      <c r="H15" s="88">
        <v>2</v>
      </c>
      <c r="I15" s="89">
        <f>+D15*3+E15</f>
        <v>7</v>
      </c>
    </row>
    <row r="16" spans="1:9" ht="12.75">
      <c r="A16" s="83">
        <v>2</v>
      </c>
      <c r="B16" s="83" t="s">
        <v>40</v>
      </c>
      <c r="C16">
        <v>3</v>
      </c>
      <c r="D16" s="84">
        <v>1</v>
      </c>
      <c r="E16" s="85">
        <v>2</v>
      </c>
      <c r="F16" s="86">
        <v>0</v>
      </c>
      <c r="G16" s="87">
        <v>6</v>
      </c>
      <c r="H16" s="88">
        <v>4</v>
      </c>
      <c r="I16" s="89">
        <f>+D16*3+E16</f>
        <v>5</v>
      </c>
    </row>
    <row r="17" spans="1:9" ht="12.75">
      <c r="A17" s="83">
        <v>3</v>
      </c>
      <c r="B17" s="83" t="s">
        <v>103</v>
      </c>
      <c r="C17">
        <v>3</v>
      </c>
      <c r="D17" s="84">
        <v>1</v>
      </c>
      <c r="E17" s="85">
        <v>0</v>
      </c>
      <c r="F17" s="86">
        <v>2</v>
      </c>
      <c r="G17" s="87">
        <v>3</v>
      </c>
      <c r="H17" s="88">
        <v>4</v>
      </c>
      <c r="I17" s="89">
        <f>+D17*3+E17</f>
        <v>3</v>
      </c>
    </row>
    <row r="18" spans="1:9" ht="12.75">
      <c r="A18" s="83">
        <v>4</v>
      </c>
      <c r="B18" s="83" t="s">
        <v>104</v>
      </c>
      <c r="C18">
        <v>3</v>
      </c>
      <c r="D18" s="84">
        <v>1</v>
      </c>
      <c r="E18" s="85">
        <v>1</v>
      </c>
      <c r="F18" s="86">
        <v>1</v>
      </c>
      <c r="G18" s="87">
        <v>2</v>
      </c>
      <c r="H18" s="88">
        <v>4</v>
      </c>
      <c r="I18" s="89">
        <f>+D18*3+E18</f>
        <v>4</v>
      </c>
    </row>
    <row r="20" spans="1:9" ht="12.75">
      <c r="A20" s="83">
        <v>1</v>
      </c>
      <c r="B20" s="83" t="s">
        <v>105</v>
      </c>
      <c r="C20">
        <v>3</v>
      </c>
      <c r="D20" s="84">
        <v>2</v>
      </c>
      <c r="E20" s="85">
        <v>1</v>
      </c>
      <c r="F20" s="86">
        <v>0</v>
      </c>
      <c r="G20" s="87">
        <v>4</v>
      </c>
      <c r="H20" s="88">
        <v>1</v>
      </c>
      <c r="I20" s="89">
        <f>+D20*3+E20</f>
        <v>7</v>
      </c>
    </row>
    <row r="21" spans="1:9" ht="12.75">
      <c r="A21" s="83">
        <v>3</v>
      </c>
      <c r="B21" s="83" t="s">
        <v>106</v>
      </c>
      <c r="C21">
        <v>3</v>
      </c>
      <c r="D21" s="84">
        <v>1</v>
      </c>
      <c r="E21" s="85">
        <v>0</v>
      </c>
      <c r="F21" s="86">
        <v>2</v>
      </c>
      <c r="G21" s="87">
        <v>6</v>
      </c>
      <c r="H21" s="88">
        <v>4</v>
      </c>
      <c r="I21" s="89">
        <f>+D21*3+E21</f>
        <v>3</v>
      </c>
    </row>
    <row r="22" spans="1:9" ht="12.75">
      <c r="A22" s="83">
        <v>2</v>
      </c>
      <c r="B22" s="83" t="s">
        <v>107</v>
      </c>
      <c r="C22">
        <v>3</v>
      </c>
      <c r="D22" s="84">
        <v>1</v>
      </c>
      <c r="E22" s="85">
        <v>1</v>
      </c>
      <c r="F22" s="86">
        <v>1</v>
      </c>
      <c r="G22" s="87">
        <v>4</v>
      </c>
      <c r="H22" s="88">
        <v>5</v>
      </c>
      <c r="I22" s="89">
        <f>+D22*3+E22</f>
        <v>4</v>
      </c>
    </row>
    <row r="23" spans="1:9" ht="12.75">
      <c r="A23" s="83">
        <v>4</v>
      </c>
      <c r="B23" s="83" t="s">
        <v>108</v>
      </c>
      <c r="C23">
        <v>3</v>
      </c>
      <c r="D23" s="84">
        <v>1</v>
      </c>
      <c r="E23" s="85">
        <v>0</v>
      </c>
      <c r="F23" s="86">
        <v>2</v>
      </c>
      <c r="G23" s="87">
        <v>2</v>
      </c>
      <c r="H23" s="88">
        <v>6</v>
      </c>
      <c r="I23" s="89">
        <f>+D23*3+E23</f>
        <v>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Fuley Istvan</dc:creator>
  <cp:keywords/>
  <dc:description/>
  <cp:lastModifiedBy>Fuley Istvan</cp:lastModifiedBy>
  <cp:lastPrinted>2008-06-01T13:45:30Z</cp:lastPrinted>
  <dcterms:created xsi:type="dcterms:W3CDTF">2002-05-29T14:37:50Z</dcterms:created>
  <dcterms:modified xsi:type="dcterms:W3CDTF">2008-06-01T13:45:30Z</dcterms:modified>
  <cp:category/>
  <cp:version/>
  <cp:contentType/>
  <cp:contentStatus/>
  <cp:revision>1</cp:revision>
</cp:coreProperties>
</file>